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Przetargi Ania\PRZETARGI 2020\13.DZP.2020 drobny sprzęt medyczny\pytania\odpowiedzi I\"/>
    </mc:Choice>
  </mc:AlternateContent>
  <xr:revisionPtr revIDLastSave="0" documentId="13_ncr:1_{52EF0D86-6C2C-4A47-8631-C84DA821E807}" xr6:coauthVersionLast="45" xr6:coauthVersionMax="45" xr10:uidLastSave="{00000000-0000-0000-0000-000000000000}"/>
  <bookViews>
    <workbookView xWindow="-120" yWindow="-120" windowWidth="20730" windowHeight="11160" firstSheet="23" activeTab="29" xr2:uid="{00000000-000D-0000-FFFF-FFFF00000000}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  <sheet name="Pakiet_15" sheetId="15" r:id="rId15"/>
    <sheet name="Pakiet_16" sheetId="16" r:id="rId16"/>
    <sheet name="Pakiet_17" sheetId="17" r:id="rId17"/>
    <sheet name="Pakiet_18" sheetId="18" r:id="rId18"/>
    <sheet name="Pakiet_19" sheetId="19" r:id="rId19"/>
    <sheet name="Pakiet_20" sheetId="20" r:id="rId20"/>
    <sheet name="Pakiet_21" sheetId="21" r:id="rId21"/>
    <sheet name="Pakiet_22" sheetId="22" r:id="rId22"/>
    <sheet name="Pakiet 23" sheetId="23" r:id="rId23"/>
    <sheet name="Pakiet_24" sheetId="25" r:id="rId24"/>
    <sheet name="Pakiet_25" sheetId="26" r:id="rId25"/>
    <sheet name="Pakiet_26" sheetId="27" r:id="rId26"/>
    <sheet name="Pakiet_27" sheetId="28" r:id="rId27"/>
    <sheet name="Pakiet_28" sheetId="29" r:id="rId28"/>
    <sheet name="Pakiet_29" sheetId="30" r:id="rId29"/>
    <sheet name="Pakiet_30" sheetId="31" r:id="rId30"/>
    <sheet name="Pakiet_31" sheetId="32" r:id="rId31"/>
  </sheets>
  <definedNames>
    <definedName name="Excel_BuiltIn_Print_Area" localSheetId="0">Pakiet_1!$A$1:$I$24</definedName>
    <definedName name="Excel_BuiltIn_Print_Area" localSheetId="24">Pakiet_25!$A$1:$I$10</definedName>
    <definedName name="Excel_BuiltIn_Print_Area" localSheetId="26">Pakiet_27!$A$1:$I$12</definedName>
    <definedName name="_xlnm.Print_Area" localSheetId="22">'Pakiet 23'!$A$1:$J$11</definedName>
    <definedName name="_xlnm.Print_Area" localSheetId="0">Pakiet_1!$A$1:$J$30</definedName>
    <definedName name="_xlnm.Print_Area" localSheetId="9">Pakiet_10!$A$1:$J$12</definedName>
    <definedName name="_xlnm.Print_Area" localSheetId="10">Pakiet_11!$A$1:$J$24</definedName>
    <definedName name="_xlnm.Print_Area" localSheetId="11">Pakiet_12!$A$1:$J$18</definedName>
    <definedName name="_xlnm.Print_Area" localSheetId="12">Pakiet_13!$A$1:$J$12</definedName>
    <definedName name="_xlnm.Print_Area" localSheetId="13">Pakiet_14!$A$1:$J$12</definedName>
    <definedName name="_xlnm.Print_Area" localSheetId="14">Pakiet_15!$A$1:$J$11</definedName>
    <definedName name="_xlnm.Print_Area" localSheetId="15">Pakiet_16!$A$1:$J$11</definedName>
    <definedName name="_xlnm.Print_Area" localSheetId="16">Pakiet_17!$A$1:$J$11</definedName>
    <definedName name="_xlnm.Print_Area" localSheetId="17">Pakiet_18!$A$1:$J$11</definedName>
    <definedName name="_xlnm.Print_Area" localSheetId="18">Pakiet_19!$A$1:$J$11</definedName>
    <definedName name="_xlnm.Print_Area" localSheetId="1">Pakiet_2!$A$1:$J$17</definedName>
    <definedName name="_xlnm.Print_Area" localSheetId="19">Pakiet_20!$A$1:$J$11</definedName>
    <definedName name="_xlnm.Print_Area" localSheetId="20">Pakiet_21!$A$1:$J$11</definedName>
    <definedName name="_xlnm.Print_Area" localSheetId="21">Pakiet_22!$A$1:$J$12</definedName>
    <definedName name="_xlnm.Print_Area" localSheetId="23">Pakiet_24!$A$1:$J$12</definedName>
    <definedName name="_xlnm.Print_Area" localSheetId="24">Pakiet_25!$A$1:$J$16</definedName>
    <definedName name="_xlnm.Print_Area" localSheetId="25">Pakiet_26!$A$1:$J$12</definedName>
    <definedName name="_xlnm.Print_Area" localSheetId="26">Pakiet_27!$A$1:$J$18</definedName>
    <definedName name="_xlnm.Print_Area" localSheetId="27">Pakiet_28!$A$1:$J$14</definedName>
    <definedName name="_xlnm.Print_Area" localSheetId="28">Pakiet_29!$A$1:$J$12</definedName>
    <definedName name="_xlnm.Print_Area" localSheetId="2">Pakiet_3!$A$1:$J$27</definedName>
    <definedName name="_xlnm.Print_Area" localSheetId="29">Pakiet_30!$A$1:$J$12</definedName>
    <definedName name="_xlnm.Print_Area" localSheetId="30">Pakiet_31!$A$1:$J$12</definedName>
    <definedName name="_xlnm.Print_Area" localSheetId="3">Pakiet_4!$A$1:$J$15</definedName>
    <definedName name="_xlnm.Print_Area" localSheetId="4">Pakiet_5!$A$1:$J$22</definedName>
    <definedName name="_xlnm.Print_Area" localSheetId="5">Pakiet_6!$A$1:$J$19</definedName>
    <definedName name="_xlnm.Print_Area" localSheetId="6">Pakiet_7!$A$1:$J$16</definedName>
    <definedName name="_xlnm.Print_Area" localSheetId="7">Pakiet_8!$A$1:$J$13</definedName>
    <definedName name="_xlnm.Print_Area" localSheetId="8">Pakiet_9!$A$1:$J$19</definedName>
  </definedNames>
  <calcPr calcId="181029"/>
</workbook>
</file>

<file path=xl/calcChain.xml><?xml version="1.0" encoding="utf-8"?>
<calcChain xmlns="http://schemas.openxmlformats.org/spreadsheetml/2006/main">
  <c r="G5" i="32" l="1"/>
  <c r="F5" i="32"/>
  <c r="I5" i="32" s="1"/>
  <c r="I6" i="32" s="1"/>
  <c r="F6" i="32" l="1"/>
  <c r="G5" i="31"/>
  <c r="F5" i="31"/>
  <c r="I5" i="31" s="1"/>
  <c r="F6" i="31"/>
  <c r="G5" i="30"/>
  <c r="F5" i="30"/>
  <c r="I5" i="30" s="1"/>
  <c r="F6" i="30"/>
  <c r="I7" i="29"/>
  <c r="G7" i="29"/>
  <c r="F7" i="29"/>
  <c r="G6" i="29"/>
  <c r="F6" i="29"/>
  <c r="I6" i="29" s="1"/>
  <c r="G5" i="29"/>
  <c r="F5" i="29"/>
  <c r="G8" i="28"/>
  <c r="F8" i="28"/>
  <c r="I8" i="28" s="1"/>
  <c r="G7" i="28"/>
  <c r="F7" i="28"/>
  <c r="I7" i="28" s="1"/>
  <c r="G6" i="28"/>
  <c r="F6" i="28"/>
  <c r="I6" i="28" s="1"/>
  <c r="G5" i="28"/>
  <c r="F5" i="28"/>
  <c r="I5" i="28" s="1"/>
  <c r="G5" i="27"/>
  <c r="F5" i="27"/>
  <c r="I5" i="27" s="1"/>
  <c r="G6" i="26"/>
  <c r="F6" i="26"/>
  <c r="I6" i="26" s="1"/>
  <c r="G5" i="26"/>
  <c r="F5" i="26"/>
  <c r="I5" i="26" s="1"/>
  <c r="G5" i="25"/>
  <c r="F5" i="25"/>
  <c r="F6" i="25" s="1"/>
  <c r="I6" i="31" l="1"/>
  <c r="I6" i="30"/>
  <c r="F8" i="29"/>
  <c r="I5" i="29"/>
  <c r="I8" i="29" s="1"/>
  <c r="I9" i="28"/>
  <c r="F9" i="28"/>
  <c r="F6" i="27"/>
  <c r="I6" i="27"/>
  <c r="I7" i="26"/>
  <c r="F7" i="26"/>
  <c r="I5" i="25"/>
  <c r="I6" i="25" s="1"/>
  <c r="I6" i="23"/>
  <c r="F6" i="23"/>
  <c r="I5" i="23"/>
  <c r="G5" i="23"/>
  <c r="F5" i="23"/>
  <c r="I7" i="22"/>
  <c r="F7" i="22"/>
  <c r="I6" i="22"/>
  <c r="G6" i="22"/>
  <c r="F6" i="22"/>
  <c r="I5" i="22"/>
  <c r="G5" i="22"/>
  <c r="F5" i="22"/>
  <c r="I6" i="21"/>
  <c r="F6" i="21"/>
  <c r="I5" i="21"/>
  <c r="G5" i="21"/>
  <c r="F5" i="21"/>
  <c r="I6" i="20"/>
  <c r="F6" i="20"/>
  <c r="I5" i="20"/>
  <c r="G5" i="20"/>
  <c r="F5" i="20"/>
  <c r="I6" i="19"/>
  <c r="F6" i="19"/>
  <c r="I5" i="19"/>
  <c r="G5" i="19"/>
  <c r="F5" i="19"/>
  <c r="I6" i="18"/>
  <c r="F6" i="18"/>
  <c r="I5" i="18"/>
  <c r="G5" i="18"/>
  <c r="F5" i="18"/>
  <c r="I6" i="17"/>
  <c r="F6" i="17"/>
  <c r="I5" i="17"/>
  <c r="G5" i="17"/>
  <c r="F5" i="17"/>
  <c r="I6" i="16"/>
  <c r="F6" i="16"/>
  <c r="I5" i="16"/>
  <c r="G5" i="16"/>
  <c r="F5" i="16"/>
  <c r="I6" i="15"/>
  <c r="F6" i="15"/>
  <c r="I5" i="15"/>
  <c r="G5" i="15"/>
  <c r="F5" i="15"/>
  <c r="I6" i="14"/>
  <c r="F6" i="14"/>
  <c r="I5" i="14"/>
  <c r="G5" i="14"/>
  <c r="F5" i="14"/>
  <c r="I6" i="13"/>
  <c r="F6" i="13"/>
  <c r="I5" i="13"/>
  <c r="G5" i="13"/>
  <c r="F5" i="13"/>
  <c r="I7" i="12"/>
  <c r="F7" i="12"/>
  <c r="I6" i="12"/>
  <c r="G6" i="12"/>
  <c r="F6" i="12"/>
  <c r="I5" i="12"/>
  <c r="G5" i="12"/>
  <c r="F5" i="12"/>
  <c r="I8" i="11"/>
  <c r="F8" i="11"/>
  <c r="I7" i="11"/>
  <c r="G7" i="11"/>
  <c r="F7" i="11"/>
  <c r="I6" i="11"/>
  <c r="G6" i="11"/>
  <c r="F6" i="11"/>
  <c r="I5" i="11"/>
  <c r="G5" i="11"/>
  <c r="F5" i="11"/>
  <c r="I6" i="10"/>
  <c r="F6" i="10"/>
  <c r="I5" i="10"/>
  <c r="G5" i="10"/>
  <c r="F5" i="10"/>
  <c r="I12" i="9"/>
  <c r="F12" i="9"/>
  <c r="I11" i="9"/>
  <c r="G11" i="9"/>
  <c r="F11" i="9"/>
  <c r="I10" i="9"/>
  <c r="G10" i="9"/>
  <c r="F10" i="9"/>
  <c r="I9" i="9"/>
  <c r="G9" i="9"/>
  <c r="F9" i="9"/>
  <c r="I8" i="9"/>
  <c r="G8" i="9"/>
  <c r="F8" i="9"/>
  <c r="I7" i="9"/>
  <c r="G7" i="9"/>
  <c r="F7" i="9"/>
  <c r="I6" i="9"/>
  <c r="G6" i="9"/>
  <c r="F6" i="9"/>
  <c r="I5" i="9"/>
  <c r="G5" i="9"/>
  <c r="F5" i="9"/>
  <c r="G6" i="8"/>
  <c r="F6" i="8"/>
  <c r="F7" i="8" s="1"/>
  <c r="I5" i="8"/>
  <c r="G5" i="8"/>
  <c r="F5" i="8"/>
  <c r="I8" i="7"/>
  <c r="F8" i="7"/>
  <c r="I7" i="7"/>
  <c r="G7" i="7"/>
  <c r="F7" i="7"/>
  <c r="I6" i="7"/>
  <c r="G6" i="7"/>
  <c r="F6" i="7"/>
  <c r="I5" i="7"/>
  <c r="G5" i="7"/>
  <c r="F5" i="7"/>
  <c r="I12" i="6"/>
  <c r="F12" i="6"/>
  <c r="I11" i="6"/>
  <c r="G11" i="6"/>
  <c r="F11" i="6"/>
  <c r="I10" i="6"/>
  <c r="G10" i="6"/>
  <c r="F10" i="6"/>
  <c r="I9" i="6"/>
  <c r="G9" i="6"/>
  <c r="F9" i="6"/>
  <c r="I8" i="6"/>
  <c r="G8" i="6"/>
  <c r="F8" i="6"/>
  <c r="I7" i="6"/>
  <c r="G7" i="6"/>
  <c r="F7" i="6"/>
  <c r="I6" i="6"/>
  <c r="G6" i="6"/>
  <c r="F6" i="6"/>
  <c r="I5" i="6"/>
  <c r="G5" i="6"/>
  <c r="F5" i="6"/>
  <c r="I15" i="5"/>
  <c r="F15" i="5"/>
  <c r="I14" i="5"/>
  <c r="G14" i="5"/>
  <c r="F14" i="5"/>
  <c r="I13" i="5"/>
  <c r="G13" i="5"/>
  <c r="F13" i="5"/>
  <c r="I12" i="5"/>
  <c r="G12" i="5"/>
  <c r="F12" i="5"/>
  <c r="I11" i="5"/>
  <c r="G11" i="5"/>
  <c r="F11" i="5"/>
  <c r="I10" i="5"/>
  <c r="G10" i="5"/>
  <c r="F10" i="5"/>
  <c r="I9" i="5"/>
  <c r="G9" i="5"/>
  <c r="F9" i="5"/>
  <c r="I8" i="5"/>
  <c r="G8" i="5"/>
  <c r="F8" i="5"/>
  <c r="I7" i="5"/>
  <c r="G7" i="5"/>
  <c r="F7" i="5"/>
  <c r="I6" i="5"/>
  <c r="G6" i="5"/>
  <c r="F6" i="5"/>
  <c r="I5" i="5"/>
  <c r="G5" i="5"/>
  <c r="F5" i="5"/>
  <c r="I8" i="4"/>
  <c r="G8" i="4"/>
  <c r="F8" i="4"/>
  <c r="G7" i="4"/>
  <c r="F7" i="4"/>
  <c r="F9" i="4" s="1"/>
  <c r="I6" i="4"/>
  <c r="G6" i="4"/>
  <c r="F6" i="4"/>
  <c r="I5" i="4"/>
  <c r="G5" i="4"/>
  <c r="F5" i="4"/>
  <c r="I21" i="3"/>
  <c r="F21" i="3"/>
  <c r="I20" i="3"/>
  <c r="G20" i="3"/>
  <c r="F20" i="3"/>
  <c r="I19" i="3"/>
  <c r="G19" i="3"/>
  <c r="F19" i="3"/>
  <c r="I18" i="3"/>
  <c r="G18" i="3"/>
  <c r="F18" i="3"/>
  <c r="I17" i="3"/>
  <c r="G17" i="3"/>
  <c r="F17" i="3"/>
  <c r="I16" i="3"/>
  <c r="G16" i="3"/>
  <c r="F16" i="3"/>
  <c r="I15" i="3"/>
  <c r="G15" i="3"/>
  <c r="F15" i="3"/>
  <c r="I14" i="3"/>
  <c r="G14" i="3"/>
  <c r="F14" i="3"/>
  <c r="I13" i="3"/>
  <c r="G13" i="3"/>
  <c r="F13" i="3"/>
  <c r="I12" i="3"/>
  <c r="G12" i="3"/>
  <c r="F12" i="3"/>
  <c r="I11" i="3"/>
  <c r="G11" i="3"/>
  <c r="F11" i="3"/>
  <c r="I10" i="3"/>
  <c r="G10" i="3"/>
  <c r="F10" i="3"/>
  <c r="I9" i="3"/>
  <c r="G9" i="3"/>
  <c r="F9" i="3"/>
  <c r="I8" i="3"/>
  <c r="G8" i="3"/>
  <c r="F8" i="3"/>
  <c r="I7" i="3"/>
  <c r="G7" i="3"/>
  <c r="F7" i="3"/>
  <c r="I6" i="3"/>
  <c r="G6" i="3"/>
  <c r="F6" i="3"/>
  <c r="I10" i="2"/>
  <c r="G10" i="2"/>
  <c r="F10" i="2"/>
  <c r="I9" i="2"/>
  <c r="G9" i="2"/>
  <c r="F9" i="2"/>
  <c r="I19" i="1"/>
  <c r="G19" i="1"/>
  <c r="F19" i="1"/>
  <c r="G18" i="1"/>
  <c r="F18" i="1"/>
  <c r="I17" i="1"/>
  <c r="G17" i="1"/>
  <c r="F17" i="1"/>
  <c r="G16" i="1"/>
  <c r="F16" i="1"/>
  <c r="I16" i="1" s="1"/>
  <c r="I15" i="1"/>
  <c r="G15" i="1"/>
  <c r="F15" i="1"/>
  <c r="I14" i="1"/>
  <c r="G14" i="1"/>
  <c r="F14" i="1"/>
  <c r="I13" i="1"/>
  <c r="G13" i="1"/>
  <c r="F13" i="1"/>
  <c r="I12" i="1"/>
  <c r="G12" i="1"/>
  <c r="F12" i="1"/>
  <c r="I11" i="1"/>
  <c r="G11" i="1"/>
  <c r="F11" i="1"/>
  <c r="I10" i="1"/>
  <c r="G10" i="1"/>
  <c r="F10" i="1"/>
  <c r="I9" i="1"/>
  <c r="G9" i="1"/>
  <c r="F9" i="1"/>
  <c r="G8" i="1"/>
  <c r="F8" i="1"/>
  <c r="I8" i="1" s="1"/>
  <c r="I7" i="1"/>
  <c r="G7" i="1"/>
  <c r="F7" i="1"/>
  <c r="G6" i="1"/>
  <c r="F6" i="1"/>
  <c r="I6" i="1" s="1"/>
  <c r="I5" i="1"/>
  <c r="G5" i="1"/>
  <c r="F5" i="1"/>
  <c r="I6" i="8" l="1"/>
  <c r="I7" i="8" s="1"/>
  <c r="I7" i="4"/>
  <c r="I9" i="4" s="1"/>
  <c r="F20" i="1"/>
  <c r="F11" i="2"/>
  <c r="I18" i="1"/>
  <c r="I20" i="1" s="1"/>
  <c r="I11" i="2"/>
</calcChain>
</file>

<file path=xl/sharedStrings.xml><?xml version="1.0" encoding="utf-8"?>
<sst xmlns="http://schemas.openxmlformats.org/spreadsheetml/2006/main" count="663" uniqueCount="218">
  <si>
    <t>Lp</t>
  </si>
  <si>
    <t>Opis asortymentu</t>
  </si>
  <si>
    <t>Jm</t>
  </si>
  <si>
    <t>Ilość</t>
  </si>
  <si>
    <t>Cena jednostkowa  netto</t>
  </si>
  <si>
    <t>Stawka VAT %</t>
  </si>
  <si>
    <r>
      <t xml:space="preserve">Sterylna bezpieczna kaniula do żył obwodowych z portem iniekcyjnym.
</t>
    </r>
    <r>
      <rPr>
        <sz val="9"/>
        <color rgb="FF000000"/>
        <rFont val="Arial2"/>
        <charset val="238"/>
      </rPr>
      <t xml:space="preserve">- jednorazowego </t>
    </r>
    <r>
      <rPr>
        <sz val="9"/>
        <color rgb="FF000000"/>
        <rFont val="Arial2"/>
        <charset val="238"/>
      </rPr>
      <t xml:space="preserve">użytku, typu </t>
    </r>
    <r>
      <rPr>
        <sz val="9"/>
        <color rgb="FF000000"/>
        <rFont val="Arial2"/>
        <charset val="238"/>
      </rPr>
      <t xml:space="preserve">Luer – Lock, </t>
    </r>
    <r>
      <rPr>
        <sz val="9"/>
        <color rgb="FF000000"/>
        <rFont val="Arial2"/>
        <charset val="238"/>
      </rPr>
      <t xml:space="preserve">Cewnik </t>
    </r>
    <r>
      <rPr>
        <sz val="9"/>
        <color rgb="FF000000"/>
        <rFont val="Arial2"/>
        <charset val="238"/>
      </rPr>
      <t xml:space="preserve">widoczny - </t>
    </r>
    <r>
      <rPr>
        <sz val="9"/>
        <color rgb="FF000000"/>
        <rFont val="Arial2"/>
        <charset val="238"/>
      </rPr>
      <t xml:space="preserve">kontrastujący w </t>
    </r>
    <r>
      <rPr>
        <sz val="9"/>
        <color rgb="FF000000"/>
        <rFont val="Arial2"/>
        <charset val="238"/>
      </rPr>
      <t xml:space="preserve">promieniach </t>
    </r>
    <r>
      <rPr>
        <sz val="9"/>
        <color rgb="FF000000"/>
        <rFont val="Arial2"/>
        <charset val="238"/>
      </rPr>
      <t>RTG.</t>
    </r>
    <r>
      <rPr>
        <sz val="9"/>
        <color rgb="FF000000"/>
        <rFont val="Arial2"/>
        <charset val="238"/>
      </rPr>
      <t xml:space="preserve">
- posiadająca </t>
    </r>
    <r>
      <rPr>
        <sz val="9"/>
        <color rgb="FF000000"/>
        <rFont val="Arial2"/>
        <charset val="238"/>
      </rPr>
      <t xml:space="preserve">samoczynne </t>
    </r>
    <r>
      <rPr>
        <sz val="9"/>
        <color rgb="FF000000"/>
        <rFont val="Arial2"/>
        <charset val="238"/>
      </rPr>
      <t xml:space="preserve">zabezpieczenie </t>
    </r>
    <r>
      <rPr>
        <sz val="9"/>
        <color rgb="FF000000"/>
        <rFont val="Arial2"/>
        <charset val="238"/>
      </rPr>
      <t xml:space="preserve">ostrza chroniące </t>
    </r>
    <r>
      <rPr>
        <sz val="9"/>
        <color rgb="FF000000"/>
        <rFont val="Arial2"/>
        <charset val="238"/>
      </rPr>
      <t>przed zakłuciami</t>
    </r>
    <r>
      <rPr>
        <sz val="9"/>
        <color rgb="FF000000"/>
        <rFont val="Arial2"/>
        <charset val="238"/>
      </rPr>
      <t xml:space="preserve">
- osłonka o </t>
    </r>
    <r>
      <rPr>
        <sz val="9"/>
        <color rgb="FF000000"/>
        <rFont val="Arial2"/>
        <charset val="238"/>
      </rPr>
      <t xml:space="preserve">gładkich </t>
    </r>
    <r>
      <rPr>
        <sz val="9"/>
        <color rgb="FF000000"/>
        <rFont val="Arial2"/>
        <charset val="238"/>
      </rPr>
      <t xml:space="preserve">krawędziach </t>
    </r>
    <r>
      <rPr>
        <sz val="9"/>
        <color rgb="FF000000"/>
        <rFont val="Arial2"/>
        <charset val="238"/>
      </rPr>
      <t xml:space="preserve">uruchamiająca </t>
    </r>
    <r>
      <rPr>
        <sz val="9"/>
        <color rgb="FF000000"/>
        <rFont val="Arial2"/>
        <charset val="238"/>
      </rPr>
      <t xml:space="preserve">się </t>
    </r>
    <r>
      <rPr>
        <sz val="9"/>
        <color rgb="FF000000"/>
        <rFont val="Arial2"/>
        <charset val="238"/>
      </rPr>
      <t xml:space="preserve">automatycznie </t>
    </r>
    <r>
      <rPr>
        <sz val="9"/>
        <color rgb="FF000000"/>
        <rFont val="Arial2"/>
        <charset val="238"/>
      </rPr>
      <t xml:space="preserve">podczas jej </t>
    </r>
    <r>
      <rPr>
        <sz val="9"/>
        <color rgb="FF000000"/>
        <rFont val="Arial2"/>
        <charset val="238"/>
      </rPr>
      <t>cofania,</t>
    </r>
    <r>
      <rPr>
        <sz val="9"/>
        <color rgb="FF000000"/>
        <rFont val="Arial2"/>
        <charset val="238"/>
      </rPr>
      <t xml:space="preserve">
- posiadająca </t>
    </r>
    <r>
      <rPr>
        <sz val="9"/>
        <color rgb="FF000000"/>
        <rFont val="Arial2"/>
        <charset val="238"/>
      </rPr>
      <t xml:space="preserve">zastawkę </t>
    </r>
    <r>
      <rPr>
        <sz val="9"/>
        <color rgb="FF000000"/>
        <rFont val="Arial2"/>
        <charset val="238"/>
      </rPr>
      <t xml:space="preserve">bezzwrotną </t>
    </r>
    <r>
      <rPr>
        <sz val="9"/>
        <color rgb="FF000000"/>
        <rFont val="Arial2"/>
        <charset val="238"/>
      </rPr>
      <t xml:space="preserve">zapobiegającą </t>
    </r>
    <r>
      <rPr>
        <sz val="9"/>
        <color rgb="FF000000"/>
        <rFont val="Arial2"/>
        <charset val="238"/>
      </rPr>
      <t xml:space="preserve">wypływowi </t>
    </r>
    <r>
      <rPr>
        <sz val="9"/>
        <color rgb="FF000000"/>
        <rFont val="Arial2"/>
        <charset val="238"/>
      </rPr>
      <t xml:space="preserve">krwi,ewentualnie </t>
    </r>
    <r>
      <rPr>
        <sz val="9"/>
        <color rgb="FF000000"/>
        <rFont val="Arial2"/>
        <charset val="238"/>
      </rPr>
      <t>filtr hydrofobowy</t>
    </r>
    <r>
      <rPr>
        <sz val="9"/>
        <color rgb="FF000000"/>
        <rFont val="Arial2"/>
        <charset val="238"/>
      </rPr>
      <t xml:space="preserve">
- układ </t>
    </r>
    <r>
      <rPr>
        <sz val="9"/>
        <color rgb="FF000000"/>
        <rFont val="Arial2"/>
        <charset val="238"/>
      </rPr>
      <t xml:space="preserve">skrzydełek </t>
    </r>
    <r>
      <rPr>
        <sz val="9"/>
        <color rgb="FF000000"/>
        <rFont val="Arial2"/>
        <charset val="238"/>
      </rPr>
      <t xml:space="preserve">gwarantujący </t>
    </r>
    <r>
      <rPr>
        <sz val="9"/>
        <color rgb="FF000000"/>
        <rFont val="Arial2"/>
        <charset val="238"/>
      </rPr>
      <t xml:space="preserve">dobre </t>
    </r>
    <r>
      <rPr>
        <sz val="9"/>
        <color rgb="FF000000"/>
        <rFont val="Arial2"/>
        <charset val="238"/>
      </rPr>
      <t xml:space="preserve">umocowanie </t>
    </r>
    <r>
      <rPr>
        <sz val="9"/>
        <color rgb="FF000000"/>
        <rFont val="Arial2"/>
        <charset val="238"/>
      </rPr>
      <t>kaniuli,</t>
    </r>
    <r>
      <rPr>
        <sz val="9"/>
        <color rgb="FF000000"/>
        <rFont val="Arial2"/>
        <charset val="238"/>
      </rPr>
      <t xml:space="preserve">
- spodnia część </t>
    </r>
    <r>
      <rPr>
        <sz val="9"/>
        <color rgb="FF000000"/>
        <rFont val="Arial2"/>
        <charset val="238"/>
      </rPr>
      <t xml:space="preserve">opakowania </t>
    </r>
    <r>
      <rPr>
        <sz val="9"/>
        <color rgb="FF000000"/>
        <rFont val="Arial2"/>
        <charset val="238"/>
      </rPr>
      <t xml:space="preserve">kaniuli </t>
    </r>
    <r>
      <rPr>
        <sz val="9"/>
        <color rgb="FF000000"/>
        <rFont val="Arial2"/>
        <charset val="238"/>
      </rPr>
      <t xml:space="preserve">wykonana z </t>
    </r>
    <r>
      <rPr>
        <sz val="9"/>
        <color rgb="FF000000"/>
        <rFont val="Arial2"/>
        <charset val="238"/>
      </rPr>
      <t xml:space="preserve">tworzywa </t>
    </r>
    <r>
      <rPr>
        <sz val="9"/>
        <color rgb="FF000000"/>
        <rFont val="Arial2"/>
        <charset val="238"/>
      </rPr>
      <t xml:space="preserve">sztywnego </t>
    </r>
    <r>
      <rPr>
        <sz val="9"/>
        <color rgb="FF000000"/>
        <rFont val="Arial2"/>
        <charset val="238"/>
      </rPr>
      <t>(rynienka),</t>
    </r>
    <r>
      <rPr>
        <sz val="9"/>
        <color rgb="FF000000"/>
        <rFont val="Arial2"/>
        <charset val="238"/>
      </rPr>
      <t xml:space="preserve">
- górna część </t>
    </r>
    <r>
      <rPr>
        <sz val="9"/>
        <color rgb="FF000000"/>
        <rFont val="Arial2"/>
        <charset val="238"/>
      </rPr>
      <t xml:space="preserve">wykonana z </t>
    </r>
    <r>
      <rPr>
        <sz val="9"/>
        <color rgb="FF000000"/>
        <rFont val="Arial2"/>
        <charset val="238"/>
      </rPr>
      <t>impregnowaneg</t>
    </r>
    <r>
      <rPr>
        <sz val="9"/>
        <color rgb="FF000000"/>
        <rFont val="Arial2"/>
        <charset val="238"/>
      </rPr>
      <t xml:space="preserve">o papieru </t>
    </r>
    <r>
      <rPr>
        <sz val="9"/>
        <color rgb="FF000000"/>
        <rFont val="Arial2"/>
        <charset val="238"/>
      </rPr>
      <t xml:space="preserve">zabezpieczająca </t>
    </r>
    <r>
      <rPr>
        <sz val="9"/>
        <color rgb="FF000000"/>
        <rFont val="Arial2"/>
        <charset val="238"/>
      </rPr>
      <t xml:space="preserve">przed </t>
    </r>
    <r>
      <rPr>
        <sz val="9"/>
        <color rgb="FF000000"/>
        <rFont val="Arial2"/>
        <charset val="238"/>
      </rPr>
      <t xml:space="preserve">przypadkowym </t>
    </r>
    <r>
      <rPr>
        <sz val="9"/>
        <color rgb="FF000000"/>
        <rFont val="Arial2"/>
        <charset val="238"/>
      </rPr>
      <t>uszkodzeniem,</t>
    </r>
    <r>
      <rPr>
        <sz val="9"/>
        <color rgb="FF000000"/>
        <rFont val="Arial2"/>
        <charset val="238"/>
      </rPr>
      <t xml:space="preserve">
- pakowana </t>
    </r>
    <r>
      <rPr>
        <sz val="9"/>
        <color rgb="FF000000"/>
        <rFont val="Arial2"/>
        <charset val="238"/>
      </rPr>
      <t>pojedynczo,</t>
    </r>
    <r>
      <rPr>
        <sz val="9"/>
        <color rgb="FF000000"/>
        <rFont val="Arial2"/>
        <charset val="238"/>
      </rPr>
      <t xml:space="preserve">
- opakowanie </t>
    </r>
    <r>
      <rPr>
        <sz val="9"/>
        <color rgb="FF000000"/>
        <rFont val="Arial2"/>
        <charset val="238"/>
      </rPr>
      <t xml:space="preserve">powinno </t>
    </r>
    <r>
      <rPr>
        <sz val="9"/>
        <color rgb="FF000000"/>
        <rFont val="Arial2"/>
        <charset val="238"/>
      </rPr>
      <t xml:space="preserve">otwierać się </t>
    </r>
    <r>
      <rPr>
        <sz val="9"/>
        <color rgb="FF000000"/>
        <rFont val="Arial2"/>
        <charset val="238"/>
      </rPr>
      <t xml:space="preserve">tylko w miejscu </t>
    </r>
    <r>
      <rPr>
        <sz val="9"/>
        <color rgb="FF000000"/>
        <rFont val="Arial2"/>
        <charset val="238"/>
      </rPr>
      <t xml:space="preserve">do tego </t>
    </r>
    <r>
      <rPr>
        <sz val="9"/>
        <color rgb="FF000000"/>
        <rFont val="Arial2"/>
        <charset val="238"/>
      </rPr>
      <t xml:space="preserve">przeznaczonym, </t>
    </r>
    <r>
      <rPr>
        <sz val="9"/>
        <color rgb="FF000000"/>
        <rFont val="Arial2"/>
        <charset val="238"/>
      </rPr>
      <t xml:space="preserve">wyraźnie </t>
    </r>
    <r>
      <rPr>
        <sz val="9"/>
        <color rgb="FF000000"/>
        <rFont val="Arial2"/>
        <charset val="238"/>
      </rPr>
      <t xml:space="preserve">oznaczona seria </t>
    </r>
    <r>
      <rPr>
        <sz val="9"/>
        <color rgb="FF000000"/>
        <rFont val="Arial2"/>
        <charset val="238"/>
      </rPr>
      <t xml:space="preserve">i data ważności </t>
    </r>
    <r>
      <rPr>
        <sz val="9"/>
        <color rgb="FF000000"/>
        <rFont val="Arial2"/>
        <charset val="238"/>
      </rPr>
      <t>produktu.</t>
    </r>
    <r>
      <rPr>
        <sz val="9"/>
        <color rgb="FF000000"/>
        <rFont val="Arial2"/>
        <charset val="238"/>
      </rPr>
      <t xml:space="preserve">
- kaniule muszą </t>
    </r>
    <r>
      <rPr>
        <sz val="9"/>
        <color rgb="FF000000"/>
        <rFont val="Arial2"/>
        <charset val="238"/>
      </rPr>
      <t xml:space="preserve">być oznaczone </t>
    </r>
    <r>
      <rPr>
        <sz val="9"/>
        <color rgb="FF000000"/>
        <rFont val="Arial2"/>
        <charset val="238"/>
      </rPr>
      <t xml:space="preserve">barwnym kodem </t>
    </r>
    <r>
      <rPr>
        <sz val="9"/>
        <color rgb="FF000000"/>
        <rFont val="Arial2"/>
        <charset val="238"/>
      </rPr>
      <t xml:space="preserve">identyfikacyjnym </t>
    </r>
    <r>
      <rPr>
        <sz val="9"/>
        <color rgb="FF000000"/>
        <rFont val="Arial2"/>
        <charset val="238"/>
      </rPr>
      <t xml:space="preserve">określającym </t>
    </r>
    <r>
      <rPr>
        <sz val="9"/>
        <color rgb="FF000000"/>
        <rFont val="Arial2"/>
        <charset val="238"/>
      </rPr>
      <t xml:space="preserve">grubość kaniuli </t>
    </r>
    <r>
      <rPr>
        <sz val="9"/>
        <color rgb="FF000000"/>
        <rFont val="Arial2"/>
        <charset val="238"/>
      </rPr>
      <t>wg normy ISO.</t>
    </r>
    <r>
      <rPr>
        <sz val="9"/>
        <color rgb="FF000000"/>
        <rFont val="Arial2"/>
        <charset val="238"/>
      </rPr>
      <t xml:space="preserve">
- pakowane po </t>
    </r>
    <r>
      <rPr>
        <sz val="9"/>
        <color rgb="FF000000"/>
        <rFont val="Arial2"/>
        <charset val="238"/>
      </rPr>
      <t>50 sztuk</t>
    </r>
    <r>
      <rPr>
        <sz val="9"/>
        <color rgb="FF000000"/>
        <rFont val="Arial2"/>
        <charset val="238"/>
      </rPr>
      <t xml:space="preserve">
Rozmiary – </t>
    </r>
    <r>
      <rPr>
        <sz val="9"/>
        <color rgb="FF000000"/>
        <rFont val="Arial2"/>
        <charset val="238"/>
      </rPr>
      <t>24G-żółty, 22G-</t>
    </r>
    <r>
      <rPr>
        <sz val="9"/>
        <color rgb="FF000000"/>
        <rFont val="Arial2"/>
        <charset val="238"/>
      </rPr>
      <t>niebieski, 20G-</t>
    </r>
    <r>
      <rPr>
        <sz val="9"/>
        <color rgb="FF000000"/>
        <rFont val="Arial2"/>
        <charset val="238"/>
      </rPr>
      <t>różowy, 18G-</t>
    </r>
    <r>
      <rPr>
        <sz val="9"/>
        <color rgb="FF000000"/>
        <rFont val="Arial2"/>
        <charset val="238"/>
      </rPr>
      <t>zielony, 16G-</t>
    </r>
    <r>
      <rPr>
        <sz val="9"/>
        <color rgb="FF000000"/>
        <rFont val="Arial2"/>
        <charset val="238"/>
      </rPr>
      <t>szary</t>
    </r>
  </si>
  <si>
    <t>szt.</t>
  </si>
  <si>
    <t>szt</t>
  </si>
  <si>
    <r>
      <t>Kraniki trójdrożne do wlewów:
-</t>
    </r>
    <r>
      <rPr>
        <sz val="10"/>
        <color rgb="FF000000"/>
        <rFont val="Arial2"/>
        <charset val="238"/>
      </rPr>
      <t xml:space="preserve"> sterylny, </t>
    </r>
    <r>
      <rPr>
        <sz val="10"/>
        <color rgb="FF000000"/>
        <rFont val="Arial2"/>
        <charset val="238"/>
      </rPr>
      <t xml:space="preserve">jednorazowego </t>
    </r>
    <r>
      <rPr>
        <sz val="10"/>
        <color rgb="FF000000"/>
        <rFont val="Arial2"/>
        <charset val="238"/>
      </rPr>
      <t>użytku,</t>
    </r>
    <r>
      <rPr>
        <sz val="10"/>
        <color rgb="FF000000"/>
        <rFont val="Arial2"/>
        <charset val="238"/>
      </rPr>
      <t xml:space="preserve">
- pojedynczo </t>
    </r>
    <r>
      <rPr>
        <sz val="10"/>
        <color rgb="FF000000"/>
        <rFont val="Arial2"/>
        <charset val="238"/>
      </rPr>
      <t>pakowany,</t>
    </r>
    <r>
      <rPr>
        <sz val="10"/>
        <color rgb="FF000000"/>
        <rFont val="Arial2"/>
        <charset val="238"/>
      </rPr>
      <t xml:space="preserve">
- wykonany z </t>
    </r>
    <r>
      <rPr>
        <sz val="10"/>
        <color rgb="FF000000"/>
        <rFont val="Arial2"/>
        <charset val="238"/>
      </rPr>
      <t xml:space="preserve">poliwęglanu, </t>
    </r>
    <r>
      <rPr>
        <sz val="10"/>
        <color rgb="FF000000"/>
        <rFont val="Arial2"/>
        <charset val="238"/>
      </rPr>
      <t xml:space="preserve">zabezpieczony </t>
    </r>
    <r>
      <rPr>
        <sz val="10"/>
        <color rgb="FF000000"/>
        <rFont val="Arial2"/>
        <charset val="238"/>
      </rPr>
      <t>koreczkiem,</t>
    </r>
    <r>
      <rPr>
        <sz val="10"/>
        <color rgb="FF000000"/>
        <rFont val="Arial2"/>
        <charset val="238"/>
      </rPr>
      <t xml:space="preserve">
- posiadający </t>
    </r>
    <r>
      <rPr>
        <sz val="10"/>
        <color rgb="FF000000"/>
        <rFont val="Arial2"/>
        <charset val="238"/>
      </rPr>
      <t xml:space="preserve">identyfikator </t>
    </r>
    <r>
      <rPr>
        <sz val="10"/>
        <color rgb="FF000000"/>
        <rFont val="Arial2"/>
        <charset val="238"/>
      </rPr>
      <t xml:space="preserve">pozycji </t>
    </r>
    <r>
      <rPr>
        <sz val="10"/>
        <color rgb="FF000000"/>
        <rFont val="Arial2"/>
        <charset val="238"/>
      </rPr>
      <t xml:space="preserve">połączenia </t>
    </r>
    <r>
      <rPr>
        <sz val="10"/>
        <color rgb="FF000000"/>
        <rFont val="Arial2"/>
        <charset val="238"/>
      </rPr>
      <t xml:space="preserve">otwarty- </t>
    </r>
    <r>
      <rPr>
        <sz val="10"/>
        <color rgb="FF000000"/>
        <rFont val="Arial2"/>
        <charset val="238"/>
      </rPr>
      <t>zamknięty,</t>
    </r>
    <r>
      <rPr>
        <sz val="10"/>
        <color rgb="FF000000"/>
        <rFont val="Arial2"/>
        <charset val="238"/>
      </rPr>
      <t xml:space="preserve">
Kranik </t>
    </r>
    <r>
      <rPr>
        <sz val="10"/>
        <color rgb="FF000000"/>
        <rFont val="Arial2"/>
        <charset val="238"/>
      </rPr>
      <t xml:space="preserve">wyposażony w </t>
    </r>
    <r>
      <rPr>
        <sz val="10"/>
        <color rgb="FF000000"/>
        <rFont val="Arial2"/>
        <charset val="238"/>
      </rPr>
      <t xml:space="preserve">trójramienne </t>
    </r>
    <r>
      <rPr>
        <sz val="10"/>
        <color rgb="FF000000"/>
        <rFont val="Arial2"/>
        <charset val="238"/>
      </rPr>
      <t xml:space="preserve">pokętło, </t>
    </r>
    <r>
      <rPr>
        <sz val="10"/>
        <color rgb="FF000000"/>
        <rFont val="Arial2"/>
        <charset val="238"/>
      </rPr>
      <t xml:space="preserve">przeźroczysta </t>
    </r>
    <r>
      <rPr>
        <sz val="10"/>
        <color rgb="FF000000"/>
        <rFont val="Arial2"/>
        <charset val="238"/>
      </rPr>
      <t xml:space="preserve">obudowę </t>
    </r>
    <r>
      <rPr>
        <sz val="10"/>
        <color rgb="FF000000"/>
        <rFont val="Arial2"/>
        <charset val="238"/>
      </rPr>
      <t xml:space="preserve">umożliwiająca </t>
    </r>
    <r>
      <rPr>
        <sz val="10"/>
        <color rgb="FF000000"/>
        <rFont val="Arial2"/>
        <charset val="238"/>
      </rPr>
      <t xml:space="preserve">wizualizacje </t>
    </r>
    <r>
      <rPr>
        <sz val="10"/>
        <color rgb="FF000000"/>
        <rFont val="Arial2"/>
        <charset val="238"/>
      </rPr>
      <t>przepływu.</t>
    </r>
  </si>
  <si>
    <t>1op=100 szt.</t>
  </si>
  <si>
    <r>
      <t xml:space="preserve">Strzykawki jednorazowe –  2 ml.
</t>
    </r>
    <r>
      <rPr>
        <sz val="10"/>
        <color rgb="FF000000"/>
        <rFont val="Arial2"/>
        <charset val="238"/>
      </rPr>
      <t xml:space="preserve">- typu Luer, </t>
    </r>
    <r>
      <rPr>
        <sz val="10"/>
        <color rgb="FF000000"/>
        <rFont val="Arial2"/>
        <charset val="238"/>
      </rPr>
      <t>jałowa,</t>
    </r>
    <r>
      <rPr>
        <sz val="10"/>
        <color rgb="FF000000"/>
        <rFont val="Arial2"/>
        <charset val="238"/>
      </rPr>
      <t xml:space="preserve">
- przeźroczysty </t>
    </r>
    <r>
      <rPr>
        <sz val="10"/>
        <color rgb="FF000000"/>
        <rFont val="Arial2"/>
        <charset val="238"/>
      </rPr>
      <t>cylinder,</t>
    </r>
    <r>
      <rPr>
        <sz val="10"/>
        <color rgb="FF000000"/>
        <rFont val="Arial2"/>
        <charset val="238"/>
      </rPr>
      <t xml:space="preserve">
- o łatwym i </t>
    </r>
    <r>
      <rPr>
        <sz val="10"/>
        <color rgb="FF000000"/>
        <rFont val="Arial2"/>
        <charset val="238"/>
      </rPr>
      <t xml:space="preserve">równomiernym </t>
    </r>
    <r>
      <rPr>
        <sz val="10"/>
        <color rgb="FF000000"/>
        <rFont val="Arial2"/>
        <charset val="238"/>
      </rPr>
      <t xml:space="preserve">przesuwie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podziałka, </t>
    </r>
    <r>
      <rPr>
        <sz val="10"/>
        <color rgb="FF000000"/>
        <rFont val="Arial2"/>
        <charset val="238"/>
      </rPr>
      <t xml:space="preserve">niezmywalna w </t>
    </r>
    <r>
      <rPr>
        <sz val="10"/>
        <color rgb="FF000000"/>
        <rFont val="Arial2"/>
        <charset val="238"/>
      </rPr>
      <t xml:space="preserve">kolorze granat </t>
    </r>
    <r>
      <rPr>
        <sz val="10"/>
        <color rgb="FF000000"/>
        <rFont val="Arial2"/>
        <charset val="238"/>
      </rPr>
      <t xml:space="preserve">lub czarny, - </t>
    </r>
    <r>
      <rPr>
        <sz val="10"/>
        <color rgb="FF000000"/>
        <rFont val="Arial2"/>
        <charset val="238"/>
      </rPr>
      <t xml:space="preserve">pierścień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cy </t>
    </r>
    <r>
      <rPr>
        <sz val="10"/>
        <color rgb="FF000000"/>
        <rFont val="Arial2"/>
        <charset val="238"/>
      </rPr>
      <t>przypadkowem</t>
    </r>
    <r>
      <rPr>
        <sz val="10"/>
        <color rgb="FF000000"/>
        <rFont val="Arial2"/>
        <charset val="238"/>
      </rPr>
      <t xml:space="preserve">u wycofaniu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pakowane </t>
    </r>
    <r>
      <rPr>
        <sz val="10"/>
        <color rgb="FF000000"/>
        <rFont val="Arial2"/>
        <charset val="238"/>
      </rPr>
      <t>papier- folia.</t>
    </r>
  </si>
  <si>
    <t>1op=100szt.</t>
  </si>
  <si>
    <r>
      <t xml:space="preserve">Strzykawki jednorazowe –  5 ml.
</t>
    </r>
    <r>
      <rPr>
        <sz val="10"/>
        <color rgb="FF000000"/>
        <rFont val="Arial2"/>
        <charset val="238"/>
      </rPr>
      <t xml:space="preserve">- jałowa </t>
    </r>
    <r>
      <rPr>
        <sz val="10"/>
        <color rgb="FF000000"/>
        <rFont val="Arial2"/>
        <charset val="238"/>
      </rPr>
      <t xml:space="preserve">jednorazowego </t>
    </r>
    <r>
      <rPr>
        <sz val="10"/>
        <color rgb="FF000000"/>
        <rFont val="Arial2"/>
        <charset val="238"/>
      </rPr>
      <t xml:space="preserve">użytku, typu </t>
    </r>
    <r>
      <rPr>
        <sz val="10"/>
        <color rgb="FF000000"/>
        <rFont val="Arial2"/>
        <charset val="238"/>
      </rPr>
      <t>Luer</t>
    </r>
    <r>
      <rPr>
        <sz val="10"/>
        <color rgb="FF000000"/>
        <rFont val="Arial2"/>
        <charset val="238"/>
      </rPr>
      <t xml:space="preserve">
- </t>
    </r>
    <r>
      <rPr>
        <sz val="10"/>
        <color rgb="FF000000"/>
        <rFont val="Arial2"/>
        <charset val="238"/>
      </rPr>
      <t>przeźroczysta,</t>
    </r>
    <r>
      <rPr>
        <sz val="10"/>
        <color rgb="FF000000"/>
        <rFont val="Arial2"/>
        <charset val="238"/>
      </rPr>
      <t xml:space="preserve">
- o łatwym i </t>
    </r>
    <r>
      <rPr>
        <sz val="10"/>
        <color rgb="FF000000"/>
        <rFont val="Arial2"/>
        <charset val="238"/>
      </rPr>
      <t xml:space="preserve">równomiernym </t>
    </r>
    <r>
      <rPr>
        <sz val="10"/>
        <color rgb="FF000000"/>
        <rFont val="Arial2"/>
        <charset val="238"/>
      </rPr>
      <t xml:space="preserve">przesuwie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podziałka, </t>
    </r>
    <r>
      <rPr>
        <sz val="10"/>
        <color rgb="FF000000"/>
        <rFont val="Arial2"/>
        <charset val="238"/>
      </rPr>
      <t xml:space="preserve">niezmywalna w </t>
    </r>
    <r>
      <rPr>
        <sz val="10"/>
        <color rgb="FF000000"/>
        <rFont val="Arial2"/>
        <charset val="238"/>
      </rPr>
      <t xml:space="preserve">kolorze granat </t>
    </r>
    <r>
      <rPr>
        <sz val="10"/>
        <color rgb="FF000000"/>
        <rFont val="Arial2"/>
        <charset val="238"/>
      </rPr>
      <t xml:space="preserve">lub czarny, - </t>
    </r>
    <r>
      <rPr>
        <sz val="10"/>
        <color rgb="FF000000"/>
        <rFont val="Arial2"/>
        <charset val="238"/>
      </rPr>
      <t xml:space="preserve">pierścień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cy </t>
    </r>
    <r>
      <rPr>
        <sz val="10"/>
        <color rgb="FF000000"/>
        <rFont val="Arial2"/>
        <charset val="238"/>
      </rPr>
      <t>przypadkowem</t>
    </r>
    <r>
      <rPr>
        <sz val="10"/>
        <color rgb="FF000000"/>
        <rFont val="Arial2"/>
        <charset val="238"/>
      </rPr>
      <t xml:space="preserve">u wycofaniu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pakowane </t>
    </r>
    <r>
      <rPr>
        <sz val="10"/>
        <color rgb="FF000000"/>
        <rFont val="Arial2"/>
        <charset val="238"/>
      </rPr>
      <t>papier- folia.</t>
    </r>
  </si>
  <si>
    <r>
      <t xml:space="preserve">Strzykawki jednorazowe –  10 ml.
</t>
    </r>
    <r>
      <rPr>
        <sz val="10"/>
        <color rgb="FF000000"/>
        <rFont val="Arial2"/>
        <charset val="238"/>
      </rPr>
      <t xml:space="preserve">- jałowa </t>
    </r>
    <r>
      <rPr>
        <sz val="10"/>
        <color rgb="FF000000"/>
        <rFont val="Arial2"/>
        <charset val="238"/>
      </rPr>
      <t xml:space="preserve">jednorazowego </t>
    </r>
    <r>
      <rPr>
        <sz val="10"/>
        <color rgb="FF000000"/>
        <rFont val="Arial2"/>
        <charset val="238"/>
      </rPr>
      <t xml:space="preserve">użytku, typu </t>
    </r>
    <r>
      <rPr>
        <sz val="10"/>
        <color rgb="FF000000"/>
        <rFont val="Arial2"/>
        <charset val="238"/>
      </rPr>
      <t>Luer</t>
    </r>
    <r>
      <rPr>
        <sz val="10"/>
        <color rgb="FF000000"/>
        <rFont val="Arial2"/>
        <charset val="238"/>
      </rPr>
      <t xml:space="preserve">
- </t>
    </r>
    <r>
      <rPr>
        <sz val="10"/>
        <color rgb="FF000000"/>
        <rFont val="Arial2"/>
        <charset val="238"/>
      </rPr>
      <t>przeźroczysta,</t>
    </r>
    <r>
      <rPr>
        <sz val="10"/>
        <color rgb="FF000000"/>
        <rFont val="Arial2"/>
        <charset val="238"/>
      </rPr>
      <t xml:space="preserve">
- o łatwym i </t>
    </r>
    <r>
      <rPr>
        <sz val="10"/>
        <color rgb="FF000000"/>
        <rFont val="Arial2"/>
        <charset val="238"/>
      </rPr>
      <t xml:space="preserve">równomiernym </t>
    </r>
    <r>
      <rPr>
        <sz val="10"/>
        <color rgb="FF000000"/>
        <rFont val="Arial2"/>
        <charset val="238"/>
      </rPr>
      <t xml:space="preserve">przesuwie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podziałka, </t>
    </r>
    <r>
      <rPr>
        <sz val="10"/>
        <color rgb="FF000000"/>
        <rFont val="Arial2"/>
        <charset val="238"/>
      </rPr>
      <t xml:space="preserve">niezmywalna w </t>
    </r>
    <r>
      <rPr>
        <sz val="10"/>
        <color rgb="FF000000"/>
        <rFont val="Arial2"/>
        <charset val="238"/>
      </rPr>
      <t xml:space="preserve">kolorze granat </t>
    </r>
    <r>
      <rPr>
        <sz val="10"/>
        <color rgb="FF000000"/>
        <rFont val="Arial2"/>
        <charset val="238"/>
      </rPr>
      <t xml:space="preserve">lub czarny, - </t>
    </r>
    <r>
      <rPr>
        <sz val="10"/>
        <color rgb="FF000000"/>
        <rFont val="Arial2"/>
        <charset val="238"/>
      </rPr>
      <t xml:space="preserve">pierścień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cy </t>
    </r>
    <r>
      <rPr>
        <sz val="10"/>
        <color rgb="FF000000"/>
        <rFont val="Arial2"/>
        <charset val="238"/>
      </rPr>
      <t>przypadkowem</t>
    </r>
    <r>
      <rPr>
        <sz val="10"/>
        <color rgb="FF000000"/>
        <rFont val="Arial2"/>
        <charset val="238"/>
      </rPr>
      <t xml:space="preserve">u wycofaniu </t>
    </r>
    <r>
      <rPr>
        <sz val="10"/>
        <color rgb="FF000000"/>
        <rFont val="Arial2"/>
        <charset val="238"/>
      </rPr>
      <t>tłoka,</t>
    </r>
    <r>
      <rPr>
        <sz val="10"/>
        <color rgb="FF000000"/>
        <rFont val="Arial2"/>
        <charset val="238"/>
      </rPr>
      <t xml:space="preserve">
- pakowane </t>
    </r>
    <r>
      <rPr>
        <sz val="10"/>
        <color rgb="FF000000"/>
        <rFont val="Arial2"/>
        <charset val="238"/>
      </rPr>
      <t>papier- folia.</t>
    </r>
  </si>
  <si>
    <t>op= 100szt.</t>
  </si>
  <si>
    <r>
      <t xml:space="preserve">Strzykawka jednorazowa typu Jeanette
</t>
    </r>
    <r>
      <rPr>
        <sz val="10"/>
        <color rgb="FF000000"/>
        <rFont val="Arial2"/>
        <charset val="238"/>
      </rPr>
      <t xml:space="preserve">- pojemność </t>
    </r>
    <r>
      <rPr>
        <sz val="10"/>
        <color rgb="FF000000"/>
        <rFont val="Arial2"/>
        <charset val="238"/>
      </rPr>
      <t>100 ml,</t>
    </r>
    <r>
      <rPr>
        <sz val="10"/>
        <color rgb="FF000000"/>
        <rFont val="Arial2"/>
        <charset val="238"/>
      </rPr>
      <t xml:space="preserve">
- zakończona </t>
    </r>
    <r>
      <rPr>
        <sz val="10"/>
        <color rgb="FF000000"/>
        <rFont val="Arial2"/>
        <charset val="238"/>
      </rPr>
      <t xml:space="preserve">lejkowato, z </t>
    </r>
    <r>
      <rPr>
        <sz val="10"/>
        <color rgb="FF000000"/>
        <rFont val="Arial2"/>
        <charset val="238"/>
      </rPr>
      <t xml:space="preserve">końcówką do </t>
    </r>
    <r>
      <rPr>
        <sz val="10"/>
        <color rgb="FF000000"/>
        <rFont val="Arial2"/>
        <charset val="238"/>
      </rPr>
      <t xml:space="preserve">cewników i </t>
    </r>
    <r>
      <rPr>
        <sz val="10"/>
        <color rgb="FF000000"/>
        <rFont val="Arial2"/>
        <charset val="238"/>
      </rPr>
      <t>sond,</t>
    </r>
    <r>
      <rPr>
        <sz val="10"/>
        <color rgb="FF000000"/>
        <rFont val="Arial2"/>
        <charset val="238"/>
      </rPr>
      <t xml:space="preserve">
- sterylna,</t>
    </r>
    <r>
      <rPr>
        <sz val="10"/>
        <color rgb="FF000000"/>
        <rFont val="Arial2"/>
        <charset val="238"/>
      </rPr>
      <t xml:space="preserve">
- z podziałką </t>
    </r>
    <r>
      <rPr>
        <sz val="10"/>
        <color rgb="FF000000"/>
        <rFont val="Arial2"/>
        <charset val="238"/>
      </rPr>
      <t>niezmywalną,</t>
    </r>
    <r>
      <rPr>
        <sz val="10"/>
        <color rgb="FF000000"/>
        <rFont val="Arial2"/>
        <charset val="238"/>
      </rPr>
      <t xml:space="preserve">
- tłok gumowy.</t>
    </r>
  </si>
  <si>
    <r>
      <t xml:space="preserve">Strzykawka jednorazowa typu Jeanette
</t>
    </r>
    <r>
      <rPr>
        <sz val="10"/>
        <color rgb="FF000000"/>
        <rFont val="Arial2"/>
        <charset val="238"/>
      </rPr>
      <t xml:space="preserve">- pojemność </t>
    </r>
    <r>
      <rPr>
        <sz val="10"/>
        <color rgb="FF000000"/>
        <rFont val="Arial2"/>
        <charset val="238"/>
      </rPr>
      <t>50-60 ml,</t>
    </r>
    <r>
      <rPr>
        <sz val="10"/>
        <color rgb="FF000000"/>
        <rFont val="Arial2"/>
        <charset val="238"/>
      </rPr>
      <t xml:space="preserve">
- zakończona </t>
    </r>
    <r>
      <rPr>
        <sz val="10"/>
        <color rgb="FF000000"/>
        <rFont val="Arial2"/>
        <charset val="238"/>
      </rPr>
      <t xml:space="preserve">lejkowato, z </t>
    </r>
    <r>
      <rPr>
        <sz val="10"/>
        <color rgb="FF000000"/>
        <rFont val="Arial2"/>
        <charset val="238"/>
      </rPr>
      <t xml:space="preserve">końcówką do </t>
    </r>
    <r>
      <rPr>
        <sz val="10"/>
        <color rgb="FF000000"/>
        <rFont val="Arial2"/>
        <charset val="238"/>
      </rPr>
      <t xml:space="preserve">cewników i </t>
    </r>
    <r>
      <rPr>
        <sz val="10"/>
        <color rgb="FF000000"/>
        <rFont val="Arial2"/>
        <charset val="238"/>
      </rPr>
      <t>sond,</t>
    </r>
    <r>
      <rPr>
        <sz val="10"/>
        <color rgb="FF000000"/>
        <rFont val="Arial2"/>
        <charset val="238"/>
      </rPr>
      <t xml:space="preserve">
- sterylna,</t>
    </r>
    <r>
      <rPr>
        <sz val="10"/>
        <color rgb="FF000000"/>
        <rFont val="Arial2"/>
        <charset val="238"/>
      </rPr>
      <t xml:space="preserve">
- z podziałką </t>
    </r>
    <r>
      <rPr>
        <sz val="10"/>
        <color rgb="FF000000"/>
        <rFont val="Arial2"/>
        <charset val="238"/>
      </rPr>
      <t>niezmywalną,</t>
    </r>
    <r>
      <rPr>
        <sz val="10"/>
        <color rgb="FF000000"/>
        <rFont val="Arial2"/>
        <charset val="238"/>
      </rPr>
      <t xml:space="preserve">
- tłok gumowy.</t>
    </r>
  </si>
  <si>
    <r>
      <t xml:space="preserve">Igły jednorazowe bezpieczne  - </t>
    </r>
    <r>
      <rPr>
        <sz val="10"/>
        <color rgb="FF000000"/>
        <rFont val="Arial2"/>
        <charset val="238"/>
      </rPr>
      <t xml:space="preserve">ostre, sterylne, </t>
    </r>
    <r>
      <rPr>
        <sz val="10"/>
        <color rgb="FF000000"/>
        <rFont val="Arial2"/>
        <charset val="238"/>
      </rPr>
      <t xml:space="preserve">- z </t>
    </r>
    <r>
      <rPr>
        <sz val="10"/>
        <color rgb="FF000000"/>
        <rFont val="Arial2"/>
        <charset val="238"/>
      </rPr>
      <t xml:space="preserve">zintegrowaną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ca osłoną, </t>
    </r>
    <r>
      <rPr>
        <sz val="10"/>
        <color rgb="FF000000"/>
        <rFont val="Arial2"/>
        <charset val="238"/>
      </rPr>
      <t xml:space="preserve">która trwale </t>
    </r>
    <r>
      <rPr>
        <sz val="10"/>
        <color rgb="FF000000"/>
        <rFont val="Arial2"/>
        <charset val="238"/>
      </rPr>
      <t xml:space="preserve">zamyka igłę, - </t>
    </r>
    <r>
      <rPr>
        <sz val="10"/>
        <color rgb="FF000000"/>
        <rFont val="Arial2"/>
        <charset val="238"/>
      </rPr>
      <t xml:space="preserve">aktywacja </t>
    </r>
    <r>
      <rPr>
        <sz val="10"/>
        <color rgb="FF000000"/>
        <rFont val="Arial2"/>
        <charset val="238"/>
      </rPr>
      <t xml:space="preserve">mechanizmu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cego jednym </t>
    </r>
    <r>
      <rPr>
        <sz val="10"/>
        <color rgb="FF000000"/>
        <rFont val="Arial2"/>
        <charset val="238"/>
      </rPr>
      <t xml:space="preserve">palcem </t>
    </r>
    <r>
      <rPr>
        <sz val="10"/>
        <color rgb="FF000000"/>
        <rFont val="Arial2"/>
        <charset val="238"/>
      </rPr>
      <t xml:space="preserve">bezpośrednio </t>
    </r>
    <r>
      <rPr>
        <sz val="10"/>
        <color rgb="FF000000"/>
        <rFont val="Arial2"/>
        <charset val="238"/>
      </rPr>
      <t xml:space="preserve">po iniekcji, - </t>
    </r>
    <r>
      <rPr>
        <sz val="10"/>
        <color rgb="FF000000"/>
        <rFont val="Arial2"/>
        <charset val="238"/>
      </rPr>
      <t xml:space="preserve">blokada osłony </t>
    </r>
    <r>
      <rPr>
        <sz val="10"/>
        <color rgb="FF000000"/>
        <rFont val="Arial2"/>
        <charset val="238"/>
      </rPr>
      <t>zabezpieczają</t>
    </r>
    <r>
      <rPr>
        <sz val="10"/>
        <color rgb="FF000000"/>
        <rFont val="Arial2"/>
        <charset val="238"/>
      </rPr>
      <t xml:space="preserve">cej, -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 xml:space="preserve">papier folia. </t>
    </r>
    <r>
      <rPr>
        <sz val="10"/>
        <color rgb="FF000000"/>
        <rFont val="Arial2"/>
        <charset val="238"/>
      </rPr>
      <t xml:space="preserve">Opakowanie </t>
    </r>
    <r>
      <rPr>
        <sz val="10"/>
        <color rgb="FF000000"/>
        <rFont val="Arial2"/>
        <charset val="238"/>
      </rPr>
      <t xml:space="preserve">powinno </t>
    </r>
    <r>
      <rPr>
        <sz val="10"/>
        <color rgb="FF000000"/>
        <rFont val="Arial2"/>
        <charset val="238"/>
      </rPr>
      <t xml:space="preserve">otwierać się </t>
    </r>
    <r>
      <rPr>
        <sz val="10"/>
        <color rgb="FF000000"/>
        <rFont val="Arial2"/>
        <charset val="238"/>
      </rPr>
      <t xml:space="preserve">tylko w miejscu </t>
    </r>
    <r>
      <rPr>
        <sz val="10"/>
        <color rgb="FF000000"/>
        <rFont val="Arial2"/>
        <charset val="238"/>
      </rPr>
      <t xml:space="preserve">do tego </t>
    </r>
    <r>
      <rPr>
        <sz val="10"/>
        <color rgb="FF000000"/>
        <rFont val="Arial2"/>
        <charset val="238"/>
      </rPr>
      <t>przeznaczony</t>
    </r>
    <r>
      <rPr>
        <sz val="10"/>
        <color rgb="FF000000"/>
        <rFont val="Arial2"/>
        <charset val="238"/>
      </rPr>
      <t xml:space="preserve">m, wyraźnie </t>
    </r>
    <r>
      <rPr>
        <sz val="10"/>
        <color rgb="FF000000"/>
        <rFont val="Arial2"/>
        <charset val="238"/>
      </rPr>
      <t xml:space="preserve">oznaczone </t>
    </r>
    <r>
      <rPr>
        <sz val="10"/>
        <color rgb="FF000000"/>
        <rFont val="Arial2"/>
        <charset val="238"/>
      </rPr>
      <t xml:space="preserve">serią , datą </t>
    </r>
    <r>
      <rPr>
        <sz val="10"/>
        <color rgb="FF000000"/>
        <rFont val="Arial2"/>
        <charset val="238"/>
      </rPr>
      <t xml:space="preserve">produkcji i </t>
    </r>
    <r>
      <rPr>
        <sz val="10"/>
        <color rgb="FF000000"/>
        <rFont val="Arial2"/>
        <charset val="238"/>
      </rPr>
      <t xml:space="preserve">ważności </t>
    </r>
    <r>
      <rPr>
        <sz val="10"/>
        <color rgb="FF000000"/>
        <rFont val="Arial2"/>
        <charset val="238"/>
      </rPr>
      <t xml:space="preserve">produktu .Igły </t>
    </r>
    <r>
      <rPr>
        <sz val="10"/>
        <color rgb="FF000000"/>
        <rFont val="Arial2"/>
        <charset val="238"/>
      </rPr>
      <t xml:space="preserve">muszą być </t>
    </r>
    <r>
      <rPr>
        <sz val="10"/>
        <color rgb="FF000000"/>
        <rFont val="Arial2"/>
        <charset val="238"/>
      </rPr>
      <t xml:space="preserve">oznaczone </t>
    </r>
    <r>
      <rPr>
        <sz val="10"/>
        <color rgb="FF000000"/>
        <rFont val="Arial2"/>
        <charset val="238"/>
      </rPr>
      <t xml:space="preserve">barwnym </t>
    </r>
    <r>
      <rPr>
        <sz val="10"/>
        <color rgb="FF000000"/>
        <rFont val="Arial2"/>
        <charset val="238"/>
      </rPr>
      <t xml:space="preserve">kodem </t>
    </r>
    <r>
      <rPr>
        <sz val="10"/>
        <color rgb="FF000000"/>
        <rFont val="Arial2"/>
        <charset val="238"/>
      </rPr>
      <t>identyfikacyjny</t>
    </r>
    <r>
      <rPr>
        <sz val="10"/>
        <color rgb="FF000000"/>
        <rFont val="Arial2"/>
        <charset val="238"/>
      </rPr>
      <t xml:space="preserve">m </t>
    </r>
    <r>
      <rPr>
        <sz val="10"/>
        <color rgb="FF000000"/>
        <rFont val="Arial2"/>
        <charset val="238"/>
      </rPr>
      <t xml:space="preserve">określającym </t>
    </r>
    <r>
      <rPr>
        <sz val="10"/>
        <color rgb="FF000000"/>
        <rFont val="Arial2"/>
        <charset val="238"/>
      </rPr>
      <t xml:space="preserve">grubość 22 </t>
    </r>
    <r>
      <rPr>
        <sz val="10"/>
        <color rgb="FF000000"/>
        <rFont val="Arial2"/>
        <charset val="238"/>
      </rPr>
      <t xml:space="preserve">G(0,7 X 40) , </t>
    </r>
    <r>
      <rPr>
        <sz val="10"/>
        <color rgb="FF000000"/>
        <rFont val="Arial2"/>
        <charset val="238"/>
      </rPr>
      <t xml:space="preserve">21 G( 0,8 X40) </t>
    </r>
    <r>
      <rPr>
        <sz val="10"/>
        <color rgb="FF000000"/>
        <rFont val="Arial2"/>
        <charset val="238"/>
      </rPr>
      <t xml:space="preserve">,20 G (0,9 X </t>
    </r>
    <r>
      <rPr>
        <sz val="10"/>
        <color rgb="FF000000"/>
        <rFont val="Arial2"/>
        <charset val="238"/>
      </rPr>
      <t xml:space="preserve">40). -igły </t>
    </r>
    <r>
      <rPr>
        <sz val="10"/>
        <color rgb="FF000000"/>
        <rFont val="Arial2"/>
        <charset val="238"/>
      </rPr>
      <t xml:space="preserve">kompatybilne </t>
    </r>
    <r>
      <rPr>
        <sz val="10"/>
        <color rgb="FF000000"/>
        <rFont val="Arial2"/>
        <charset val="238"/>
      </rPr>
      <t xml:space="preserve">ze strzykawką </t>
    </r>
    <r>
      <rPr>
        <sz val="10"/>
        <color rgb="FF000000"/>
        <rFont val="Arial2"/>
        <charset val="238"/>
      </rPr>
      <t xml:space="preserve">z końcówką </t>
    </r>
    <r>
      <rPr>
        <sz val="10"/>
        <color rgb="FF000000"/>
        <rFont val="Arial2"/>
        <charset val="238"/>
      </rPr>
      <t>Luer .</t>
    </r>
  </si>
  <si>
    <t>1op.=50szt.</t>
  </si>
  <si>
    <t>1op=100szt</t>
  </si>
  <si>
    <r>
      <t>Igły jednorazowe „luer”, ostre
-</t>
    </r>
    <r>
      <rPr>
        <sz val="10"/>
        <color rgb="FF000000"/>
        <rFont val="Arial2"/>
        <charset val="238"/>
      </rPr>
      <t xml:space="preserve"> sterylne,</t>
    </r>
    <r>
      <rPr>
        <sz val="10"/>
        <color rgb="FF000000"/>
        <rFont val="Arial2"/>
        <charset val="238"/>
      </rPr>
      <t xml:space="preserve">
- pakowane </t>
    </r>
    <r>
      <rPr>
        <sz val="10"/>
        <color rgb="FF000000"/>
        <rFont val="Arial2"/>
        <charset val="238"/>
      </rPr>
      <t>papier folia.</t>
    </r>
    <r>
      <rPr>
        <sz val="10"/>
        <color rgb="FF000000"/>
        <rFont val="Arial2"/>
        <charset val="238"/>
      </rPr>
      <t xml:space="preserve">
- Opakowanie </t>
    </r>
    <r>
      <rPr>
        <sz val="10"/>
        <color rgb="FF000000"/>
        <rFont val="Arial2"/>
        <charset val="238"/>
      </rPr>
      <t xml:space="preserve">powinno </t>
    </r>
    <r>
      <rPr>
        <sz val="10"/>
        <color rgb="FF000000"/>
        <rFont val="Arial2"/>
        <charset val="238"/>
      </rPr>
      <t xml:space="preserve">otwierać się </t>
    </r>
    <r>
      <rPr>
        <sz val="10"/>
        <color rgb="FF000000"/>
        <rFont val="Arial2"/>
        <charset val="238"/>
      </rPr>
      <t xml:space="preserve">tylko w miejscu </t>
    </r>
    <r>
      <rPr>
        <sz val="10"/>
        <color rgb="FF000000"/>
        <rFont val="Arial2"/>
        <charset val="238"/>
      </rPr>
      <t xml:space="preserve">do tego </t>
    </r>
    <r>
      <rPr>
        <sz val="10"/>
        <color rgb="FF000000"/>
        <rFont val="Arial2"/>
        <charset val="238"/>
      </rPr>
      <t>przeznaczony</t>
    </r>
    <r>
      <rPr>
        <sz val="10"/>
        <color rgb="FF000000"/>
        <rFont val="Arial2"/>
        <charset val="238"/>
      </rPr>
      <t xml:space="preserve">m, wyraźnie </t>
    </r>
    <r>
      <rPr>
        <sz val="10"/>
        <color rgb="FF000000"/>
        <rFont val="Arial2"/>
        <charset val="238"/>
      </rPr>
      <t xml:space="preserve">oznaczone </t>
    </r>
    <r>
      <rPr>
        <sz val="10"/>
        <color rgb="FF000000"/>
        <rFont val="Arial2"/>
        <charset val="238"/>
      </rPr>
      <t xml:space="preserve">serią , datą </t>
    </r>
    <r>
      <rPr>
        <sz val="10"/>
        <color rgb="FF000000"/>
        <rFont val="Arial2"/>
        <charset val="238"/>
      </rPr>
      <t xml:space="preserve">produkcji i </t>
    </r>
    <r>
      <rPr>
        <sz val="10"/>
        <color rgb="FF000000"/>
        <rFont val="Arial2"/>
        <charset val="238"/>
      </rPr>
      <t xml:space="preserve">ważności </t>
    </r>
    <r>
      <rPr>
        <sz val="10"/>
        <color rgb="FF000000"/>
        <rFont val="Arial2"/>
        <charset val="238"/>
      </rPr>
      <t xml:space="preserve">produktu .Igły </t>
    </r>
    <r>
      <rPr>
        <sz val="10"/>
        <color rgb="FF000000"/>
        <rFont val="Arial2"/>
        <charset val="238"/>
      </rPr>
      <t xml:space="preserve">muszą być </t>
    </r>
    <r>
      <rPr>
        <sz val="10"/>
        <color rgb="FF000000"/>
        <rFont val="Arial2"/>
        <charset val="238"/>
      </rPr>
      <t xml:space="preserve">oznaczone </t>
    </r>
    <r>
      <rPr>
        <sz val="10"/>
        <color rgb="FF000000"/>
        <rFont val="Arial2"/>
        <charset val="238"/>
      </rPr>
      <t xml:space="preserve">barwnym </t>
    </r>
    <r>
      <rPr>
        <sz val="10"/>
        <color rgb="FF000000"/>
        <rFont val="Arial2"/>
        <charset val="238"/>
      </rPr>
      <t xml:space="preserve">kodem </t>
    </r>
    <r>
      <rPr>
        <sz val="10"/>
        <color rgb="FF000000"/>
        <rFont val="Arial2"/>
        <charset val="238"/>
      </rPr>
      <t>identyfikacyjny</t>
    </r>
    <r>
      <rPr>
        <sz val="10"/>
        <color rgb="FF000000"/>
        <rFont val="Arial2"/>
        <charset val="238"/>
      </rPr>
      <t xml:space="preserve">m </t>
    </r>
    <r>
      <rPr>
        <sz val="10"/>
        <color rgb="FF000000"/>
        <rFont val="Arial2"/>
        <charset val="238"/>
      </rPr>
      <t xml:space="preserve">określającym </t>
    </r>
    <r>
      <rPr>
        <sz val="10"/>
        <color rgb="FF000000"/>
        <rFont val="Arial2"/>
        <charset val="238"/>
      </rPr>
      <t xml:space="preserve">grubość nr. 18 </t>
    </r>
    <r>
      <rPr>
        <sz val="10"/>
        <color rgb="FF000000"/>
        <rFont val="Arial2"/>
        <charset val="238"/>
      </rPr>
      <t xml:space="preserve">G ( 1,2X 40), </t>
    </r>
    <r>
      <rPr>
        <sz val="10"/>
        <color rgb="FF000000"/>
        <rFont val="Arial2"/>
        <charset val="238"/>
      </rPr>
      <t xml:space="preserve">20 G (0,9 X </t>
    </r>
    <r>
      <rPr>
        <sz val="10"/>
        <color rgb="FF000000"/>
        <rFont val="Arial2"/>
        <charset val="238"/>
      </rPr>
      <t xml:space="preserve">40), 21 G (0,8 </t>
    </r>
    <r>
      <rPr>
        <sz val="10"/>
        <color rgb="FF000000"/>
        <rFont val="Arial2"/>
        <charset val="238"/>
      </rPr>
      <t xml:space="preserve">X 40), 22G </t>
    </r>
    <r>
      <rPr>
        <sz val="10"/>
        <color rgb="FF000000"/>
        <rFont val="Arial2"/>
        <charset val="238"/>
      </rPr>
      <t xml:space="preserve">(0,7X 40) - igły </t>
    </r>
    <r>
      <rPr>
        <sz val="10"/>
        <color rgb="FF000000"/>
        <rFont val="Arial2"/>
        <charset val="238"/>
      </rPr>
      <t xml:space="preserve">kompatybilne </t>
    </r>
    <r>
      <rPr>
        <sz val="10"/>
        <color rgb="FF000000"/>
        <rFont val="Arial2"/>
        <charset val="238"/>
      </rPr>
      <t xml:space="preserve">ze </t>
    </r>
    <r>
      <rPr>
        <sz val="10"/>
        <color rgb="FF000000"/>
        <rFont val="Arial2"/>
        <charset val="238"/>
      </rPr>
      <t xml:space="preserve">strzykawkami, </t>
    </r>
    <r>
      <rPr>
        <sz val="10"/>
        <color rgb="FF000000"/>
        <rFont val="Arial2"/>
        <charset val="238"/>
      </rPr>
      <t>końcówka luer</t>
    </r>
  </si>
  <si>
    <t xml:space="preserve">           Razem pakiet nr 1 poz. 1-15</t>
  </si>
  <si>
    <t xml:space="preserve"> </t>
  </si>
  <si>
    <t>• pakowane papier folia.</t>
  </si>
  <si>
    <t>•  Opakowanie powinno otwierać się tylko w miejscu do tego przeznaczonym, wyraźnie  oznaczone serią ,</t>
  </si>
  <si>
    <t>datą produkcji i ważności produktu .Igły muszą być oznaczone barwnym kodem identyfikacyjnym określającym średnicę i długość.</t>
  </si>
  <si>
    <r>
      <t xml:space="preserve">Plastikowe pojemniki do dobowej zbiórki moczu </t>
    </r>
    <r>
      <rPr>
        <sz val="10"/>
        <color rgb="FF000000"/>
        <rFont val="Arial2"/>
        <charset val="238"/>
      </rPr>
      <t xml:space="preserve">o pojemności </t>
    </r>
    <r>
      <rPr>
        <sz val="10"/>
        <color rgb="FF000000"/>
        <rFont val="Arial2"/>
        <charset val="238"/>
      </rPr>
      <t xml:space="preserve">2000-3000ml. </t>
    </r>
    <r>
      <rPr>
        <sz val="10"/>
        <color rgb="FF000000"/>
        <rFont val="Arial2"/>
        <charset val="238"/>
      </rPr>
      <t>z pokrywą.</t>
    </r>
  </si>
  <si>
    <r>
      <t xml:space="preserve">Cewniki Foleya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>100% silikon,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sterylne,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opakowanie </t>
    </r>
    <r>
      <rPr>
        <sz val="10"/>
        <color rgb="FF000000"/>
        <rFont val="Arial2"/>
        <charset val="238"/>
      </rPr>
      <t xml:space="preserve">podwójne </t>
    </r>
    <r>
      <rPr>
        <sz val="10"/>
        <color rgb="FF000000"/>
        <rFont val="Arial2"/>
        <charset val="238"/>
      </rPr>
      <t>cewnika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rozmiary: </t>
    </r>
    <r>
      <rPr>
        <sz val="10"/>
        <color rgb="FF000000"/>
        <rFont val="Arial2"/>
        <charset val="238"/>
      </rPr>
      <t xml:space="preserve">14,16,18, 20, </t>
    </r>
    <r>
      <rPr>
        <sz val="10"/>
        <color rgb="FF000000"/>
        <rFont val="Arial2"/>
        <charset val="238"/>
      </rPr>
      <t>22, 24.</t>
    </r>
  </si>
  <si>
    <t xml:space="preserve">           Razem pakiet nr 2 poz. 1-6</t>
  </si>
  <si>
    <r>
      <t xml:space="preserve">Cewnik do odsysania górnych dróg oddechowych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wyposażony </t>
    </r>
    <r>
      <rPr>
        <sz val="10"/>
        <color rgb="FF000000"/>
        <rFont val="Arial2"/>
        <charset val="238"/>
      </rPr>
      <t xml:space="preserve">w otwór </t>
    </r>
    <r>
      <rPr>
        <sz val="10"/>
        <color rgb="FF000000"/>
        <rFont val="Arial2"/>
        <charset val="238"/>
      </rPr>
      <t xml:space="preserve">centralny i </t>
    </r>
    <r>
      <rPr>
        <sz val="10"/>
        <color rgb="FF000000"/>
        <rFont val="Arial2"/>
        <charset val="238"/>
      </rPr>
      <t xml:space="preserve">otwory, </t>
    </r>
    <r>
      <rPr>
        <sz val="10"/>
        <color rgb="FF000000"/>
        <rFont val="Arial2"/>
        <charset val="238"/>
      </rPr>
      <t>boczne,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dł.60 cm,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jałowy,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pakowany </t>
    </r>
    <r>
      <rPr>
        <sz val="10"/>
        <color rgb="FF000000"/>
        <rFont val="Arial2"/>
        <charset val="238"/>
      </rPr>
      <t>papier/ folia,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rozmiar 16 i </t>
    </r>
    <r>
      <rPr>
        <sz val="10"/>
        <color rgb="FF000000"/>
        <rFont val="Arial2"/>
        <charset val="238"/>
      </rPr>
      <t>18,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kod barwny </t>
    </r>
    <r>
      <rPr>
        <sz val="10"/>
        <color rgb="FF000000"/>
        <rFont val="Arial2"/>
        <charset val="238"/>
      </rPr>
      <t xml:space="preserve">oznaczający </t>
    </r>
    <r>
      <rPr>
        <sz val="10"/>
        <color rgb="FF000000"/>
        <rFont val="Arial2"/>
        <charset val="238"/>
      </rPr>
      <t>rozmiar</t>
    </r>
  </si>
  <si>
    <r>
      <t xml:space="preserve">Filtry antybakteryjne do ssaka Medela typu Vario 18AC jednorazowe - </t>
    </r>
    <r>
      <rPr>
        <sz val="10"/>
        <color rgb="FF000000"/>
        <rFont val="Arial2"/>
        <charset val="238"/>
      </rPr>
      <t xml:space="preserve">wyposażony w </t>
    </r>
    <r>
      <rPr>
        <sz val="10"/>
        <color rgb="FF000000"/>
        <rFont val="Arial2"/>
        <charset val="238"/>
      </rPr>
      <t>zabezpieczeni</t>
    </r>
    <r>
      <rPr>
        <sz val="10"/>
        <color rgb="FF000000"/>
        <rFont val="Arial2"/>
        <charset val="238"/>
      </rPr>
      <t xml:space="preserve">e </t>
    </r>
    <r>
      <rPr>
        <sz val="10"/>
        <color rgb="FF000000"/>
        <rFont val="Arial2"/>
        <charset val="238"/>
      </rPr>
      <t>przeciwprzele</t>
    </r>
    <r>
      <rPr>
        <sz val="10"/>
        <color rgb="FF000000"/>
        <rFont val="Arial2"/>
        <charset val="238"/>
      </rPr>
      <t>wowe.</t>
    </r>
  </si>
  <si>
    <t>Wkłady jednorazowe do ssaka Medela typu Vario 18AC 1,5 litra.</t>
  </si>
  <si>
    <r>
      <t xml:space="preserve">Filtry antybakteryjne do resuscytatora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przeciw </t>
    </r>
    <r>
      <rPr>
        <sz val="10"/>
        <color rgb="FF000000"/>
        <rFont val="Arial2"/>
        <charset val="238"/>
      </rPr>
      <t>wirusowe,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 aparatu </t>
    </r>
    <r>
      <rPr>
        <sz val="10"/>
        <color rgb="FF000000"/>
        <rFont val="Arial2"/>
        <charset val="238"/>
      </rPr>
      <t>ambu,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jałowy, </t>
    </r>
    <r>
      <rPr>
        <sz val="10"/>
        <color rgb="FF000000"/>
        <rFont val="Arial2"/>
        <charset val="238"/>
      </rPr>
      <t xml:space="preserve">pakowany </t>
    </r>
    <r>
      <rPr>
        <sz val="10"/>
        <color rgb="FF000000"/>
        <rFont val="Arial2"/>
        <charset val="238"/>
      </rPr>
      <t>pojedynczo,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standardowy </t>
    </r>
    <r>
      <rPr>
        <sz val="10"/>
        <color rgb="FF000000"/>
        <rFont val="Arial2"/>
        <charset val="238"/>
      </rPr>
      <t xml:space="preserve">łącznik z </t>
    </r>
    <r>
      <rPr>
        <sz val="10"/>
        <color rgb="FF000000"/>
        <rFont val="Arial2"/>
        <charset val="238"/>
      </rPr>
      <t xml:space="preserve">układem </t>
    </r>
    <r>
      <rPr>
        <sz val="10"/>
        <color rgb="FF000000"/>
        <rFont val="Arial2"/>
        <charset val="238"/>
      </rPr>
      <t>pacjenta</t>
    </r>
  </si>
  <si>
    <r>
      <t xml:space="preserve">Rurka ustno – gardłowa typu Guedel, jednorazowa 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wykonana z </t>
    </r>
    <r>
      <rPr>
        <sz val="10"/>
        <color rgb="FF000000"/>
        <rFont val="Arial2"/>
        <charset val="238"/>
      </rPr>
      <t xml:space="preserve">elastycznego </t>
    </r>
    <r>
      <rPr>
        <sz val="10"/>
        <color rgb="FF000000"/>
        <rFont val="Arial2"/>
        <charset val="238"/>
      </rPr>
      <t xml:space="preserve">materiału </t>
    </r>
    <r>
      <rPr>
        <sz val="10"/>
        <color rgb="FF000000"/>
        <rFont val="Arial2"/>
        <charset val="238"/>
      </rPr>
      <t>zmniejszające</t>
    </r>
    <r>
      <rPr>
        <sz val="10"/>
        <color rgb="FF000000"/>
        <rFont val="Arial2"/>
        <charset val="238"/>
      </rPr>
      <t xml:space="preserve">go ryzyko </t>
    </r>
    <r>
      <rPr>
        <sz val="10"/>
        <color rgb="FF000000"/>
        <rFont val="Arial2"/>
        <charset val="238"/>
      </rPr>
      <t>zranienia</t>
    </r>
    <r>
      <rPr>
        <sz val="10"/>
        <color rgb="FF000000"/>
        <rFont val="Arial2"/>
        <charset val="238"/>
      </rPr>
      <t xml:space="preserve">
•</t>
    </r>
    <r>
      <rPr>
        <sz val="10"/>
        <color rgb="FF000000"/>
        <rFont val="Arial2"/>
        <charset val="238"/>
      </rPr>
      <t>sterylna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pojedynczo,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rozmiar </t>
    </r>
    <r>
      <rPr>
        <sz val="10"/>
        <color rgb="FF000000"/>
        <rFont val="Arial2"/>
        <charset val="238"/>
      </rPr>
      <t xml:space="preserve">zróżnicowany </t>
    </r>
    <r>
      <rPr>
        <sz val="10"/>
        <color rgb="FF000000"/>
        <rFont val="Arial2"/>
        <charset val="238"/>
      </rPr>
      <t>kolorem.</t>
    </r>
    <r>
      <rPr>
        <sz val="10"/>
        <color rgb="FF000000"/>
        <rFont val="Arial2"/>
        <charset val="238"/>
      </rPr>
      <t xml:space="preserve">
Dostępne </t>
    </r>
    <r>
      <rPr>
        <sz val="10"/>
        <color rgb="FF000000"/>
        <rFont val="Arial2"/>
        <charset val="238"/>
      </rPr>
      <t xml:space="preserve">rozmiary 3, 4, </t>
    </r>
    <r>
      <rPr>
        <sz val="10"/>
        <color rgb="FF000000"/>
        <rFont val="Arial2"/>
        <charset val="238"/>
      </rPr>
      <t xml:space="preserve">5 i 6 dla </t>
    </r>
    <r>
      <rPr>
        <sz val="10"/>
        <color rgb="FF000000"/>
        <rFont val="Arial2"/>
        <charset val="238"/>
      </rPr>
      <t>dorosłych.</t>
    </r>
  </si>
  <si>
    <r>
      <t xml:space="preserve">Rurki intubacyjne z mankietem uszczelniającym: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wykonane z </t>
    </r>
    <r>
      <rPr>
        <sz val="10"/>
        <color rgb="FF000000"/>
        <rFont val="Arial2"/>
        <charset val="238"/>
      </rPr>
      <t xml:space="preserve">medycznego </t>
    </r>
    <r>
      <rPr>
        <sz val="10"/>
        <color rgb="FF000000"/>
        <rFont val="Arial2"/>
        <charset val="238"/>
      </rPr>
      <t xml:space="preserve">PVC nie </t>
    </r>
    <r>
      <rPr>
        <sz val="10"/>
        <color rgb="FF000000"/>
        <rFont val="Arial2"/>
        <charset val="238"/>
      </rPr>
      <t xml:space="preserve">zawierającego </t>
    </r>
    <r>
      <rPr>
        <sz val="10"/>
        <color rgb="FF000000"/>
        <rFont val="Arial2"/>
        <charset val="238"/>
      </rPr>
      <t xml:space="preserve">lateksu, </t>
    </r>
    <r>
      <rPr>
        <sz val="10"/>
        <color rgb="FF000000"/>
        <rFont val="Arial2"/>
        <charset val="238"/>
      </rPr>
      <t>silikonowana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wykonane z </t>
    </r>
    <r>
      <rPr>
        <sz val="10"/>
        <color rgb="FF000000"/>
        <rFont val="Arial2"/>
        <charset val="238"/>
      </rPr>
      <t xml:space="preserve">materiału </t>
    </r>
    <r>
      <rPr>
        <sz val="10"/>
        <color rgb="FF000000"/>
        <rFont val="Arial2"/>
        <charset val="238"/>
      </rPr>
      <t>przezroczysteg</t>
    </r>
    <r>
      <rPr>
        <sz val="10"/>
        <color rgb="FF000000"/>
        <rFont val="Arial2"/>
        <charset val="238"/>
      </rPr>
      <t xml:space="preserve">o lub </t>
    </r>
    <r>
      <rPr>
        <sz val="10"/>
        <color rgb="FF000000"/>
        <rFont val="Arial2"/>
        <charset val="238"/>
      </rPr>
      <t>półprzezroczys</t>
    </r>
    <r>
      <rPr>
        <sz val="10"/>
        <color rgb="FF000000"/>
        <rFont val="Arial2"/>
        <charset val="238"/>
      </rPr>
      <t>tego,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wyoblona </t>
    </r>
    <r>
      <rPr>
        <sz val="10"/>
        <color rgb="FF000000"/>
        <rFont val="Arial2"/>
        <charset val="238"/>
      </rPr>
      <t xml:space="preserve">krawędź </t>
    </r>
    <r>
      <rPr>
        <sz val="10"/>
        <color rgb="FF000000"/>
        <rFont val="Arial2"/>
        <charset val="238"/>
      </rPr>
      <t xml:space="preserve">otworu </t>
    </r>
    <r>
      <rPr>
        <sz val="10"/>
        <color rgb="FF000000"/>
        <rFont val="Arial2"/>
        <charset val="238"/>
      </rPr>
      <t>końcowego,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mankiet </t>
    </r>
    <r>
      <rPr>
        <sz val="10"/>
        <color rgb="FF000000"/>
        <rFont val="Arial2"/>
        <charset val="238"/>
      </rPr>
      <t>niskociśnienio</t>
    </r>
    <r>
      <rPr>
        <sz val="10"/>
        <color rgb="FF000000"/>
        <rFont val="Arial2"/>
        <charset val="238"/>
      </rPr>
      <t xml:space="preserve">wy w kształcie </t>
    </r>
    <r>
      <rPr>
        <sz val="10"/>
        <color rgb="FF000000"/>
        <rFont val="Arial2"/>
        <charset val="238"/>
      </rPr>
      <t>walca,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balonik </t>
    </r>
    <r>
      <rPr>
        <sz val="10"/>
        <color rgb="FF000000"/>
        <rFont val="Arial2"/>
        <charset val="238"/>
      </rPr>
      <t xml:space="preserve">kontrolny z </t>
    </r>
    <r>
      <rPr>
        <sz val="10"/>
        <color rgb="FF000000"/>
        <rFont val="Arial2"/>
        <charset val="238"/>
      </rPr>
      <t xml:space="preserve">zaworem </t>
    </r>
    <r>
      <rPr>
        <sz val="10"/>
        <color rgb="FF000000"/>
        <rFont val="Arial2"/>
        <charset val="238"/>
      </rPr>
      <t>bezzwrotnym,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oznakowanie </t>
    </r>
    <r>
      <rPr>
        <sz val="10"/>
        <color rgb="FF000000"/>
        <rFont val="Arial2"/>
        <charset val="238"/>
      </rPr>
      <t xml:space="preserve">rozmiaru i </t>
    </r>
    <r>
      <rPr>
        <sz val="10"/>
        <color rgb="FF000000"/>
        <rFont val="Arial2"/>
        <charset val="238"/>
      </rPr>
      <t xml:space="preserve">długości na </t>
    </r>
    <r>
      <rPr>
        <sz val="10"/>
        <color rgb="FF000000"/>
        <rFont val="Arial2"/>
        <charset val="238"/>
      </rPr>
      <t>rurce,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linia rtg </t>
    </r>
    <r>
      <rPr>
        <sz val="10"/>
        <color rgb="FF000000"/>
        <rFont val="Arial2"/>
        <charset val="238"/>
      </rPr>
      <t xml:space="preserve">określająca </t>
    </r>
    <r>
      <rPr>
        <sz val="10"/>
        <color rgb="FF000000"/>
        <rFont val="Arial2"/>
        <charset val="238"/>
      </rPr>
      <t>położenie rurki,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sterylne,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pojedynczo,</t>
    </r>
    <r>
      <rPr>
        <sz val="10"/>
        <color rgb="FF000000"/>
        <rFont val="Arial2"/>
        <charset val="238"/>
      </rPr>
      <t xml:space="preserve">
Dostępne </t>
    </r>
    <r>
      <rPr>
        <sz val="10"/>
        <color rgb="FF000000"/>
        <rFont val="Arial2"/>
        <charset val="238"/>
      </rPr>
      <t>rozmiary 7,8</t>
    </r>
  </si>
  <si>
    <r>
      <t xml:space="preserve">Prowadnica do rurki intubacyjnej Pakowane pojedynczo </t>
    </r>
    <r>
      <rPr>
        <sz val="10"/>
        <color rgb="FF000000"/>
        <rFont val="Arial2"/>
        <charset val="238"/>
      </rPr>
      <t xml:space="preserve">Każdy produkt </t>
    </r>
    <r>
      <rPr>
        <sz val="10"/>
        <color rgb="FF000000"/>
        <rFont val="Arial2"/>
        <charset val="238"/>
      </rPr>
      <t xml:space="preserve">powinien </t>
    </r>
    <r>
      <rPr>
        <sz val="10"/>
        <color rgb="FF000000"/>
        <rFont val="Arial2"/>
        <charset val="238"/>
      </rPr>
      <t xml:space="preserve">posiadać: </t>
    </r>
    <r>
      <rPr>
        <sz val="10"/>
        <color rgb="FF000000"/>
        <rFont val="Arial2"/>
        <charset val="238"/>
      </rPr>
      <t xml:space="preserve">czytelną datę </t>
    </r>
    <r>
      <rPr>
        <sz val="10"/>
        <color rgb="FF000000"/>
        <rFont val="Arial2"/>
        <charset val="238"/>
      </rPr>
      <t xml:space="preserve">ważności, </t>
    </r>
    <r>
      <rPr>
        <sz val="10"/>
        <color rgb="FF000000"/>
        <rFont val="Arial2"/>
        <charset val="238"/>
      </rPr>
      <t xml:space="preserve">numer serii, </t>
    </r>
    <r>
      <rPr>
        <sz val="10"/>
        <color rgb="FF000000"/>
        <rFont val="Arial2"/>
        <charset val="238"/>
      </rPr>
      <t xml:space="preserve">datę produkcji </t>
    </r>
    <r>
      <rPr>
        <sz val="10"/>
        <color rgb="FF000000"/>
        <rFont val="Arial2"/>
        <charset val="238"/>
      </rPr>
      <t xml:space="preserve">(na każdym </t>
    </r>
    <r>
      <rPr>
        <sz val="10"/>
        <color rgb="FF000000"/>
        <rFont val="Arial2"/>
        <charset val="238"/>
      </rPr>
      <t>opakowaniu).</t>
    </r>
  </si>
  <si>
    <r>
      <t xml:space="preserve">Maski twarzowa z rezerwuarem do tlenoterapii biernej dla dorosłych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o wysokim </t>
    </r>
    <r>
      <rPr>
        <sz val="10"/>
        <color rgb="FF000000"/>
        <rFont val="Arial2"/>
        <charset val="238"/>
      </rPr>
      <t xml:space="preserve">stężeniu tlenu </t>
    </r>
    <r>
      <rPr>
        <sz val="10"/>
        <color rgb="FF000000"/>
        <rFont val="Arial2"/>
        <charset val="238"/>
      </rPr>
      <t xml:space="preserve">z rezerwuarem </t>
    </r>
    <r>
      <rPr>
        <sz val="10"/>
        <color rgb="FF000000"/>
        <rFont val="Arial2"/>
        <charset val="238"/>
      </rPr>
      <t>i drenem 200-</t>
    </r>
    <r>
      <rPr>
        <sz val="10"/>
        <color rgb="FF000000"/>
        <rFont val="Arial2"/>
        <charset val="238"/>
      </rPr>
      <t>210cm,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Jednorazowa, </t>
    </r>
    <r>
      <rPr>
        <sz val="10"/>
        <color rgb="FF000000"/>
        <rFont val="Arial2"/>
        <charset val="238"/>
      </rPr>
      <t xml:space="preserve">pakowana </t>
    </r>
    <r>
      <rPr>
        <sz val="10"/>
        <color rgb="FF000000"/>
        <rFont val="Arial2"/>
        <charset val="238"/>
      </rPr>
      <t>pojedynczo,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boczne </t>
    </r>
    <r>
      <rPr>
        <sz val="10"/>
        <color rgb="FF000000"/>
        <rFont val="Arial2"/>
        <charset val="238"/>
      </rPr>
      <t xml:space="preserve">otwory do </t>
    </r>
    <r>
      <rPr>
        <sz val="10"/>
        <color rgb="FF000000"/>
        <rFont val="Arial2"/>
        <charset val="238"/>
      </rPr>
      <t xml:space="preserve">wydzielania </t>
    </r>
    <r>
      <rPr>
        <sz val="10"/>
        <color rgb="FF000000"/>
        <rFont val="Arial2"/>
        <charset val="238"/>
      </rPr>
      <t>CO2,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dobrze </t>
    </r>
    <r>
      <rPr>
        <sz val="10"/>
        <color rgb="FF000000"/>
        <rFont val="Arial2"/>
        <charset val="238"/>
      </rPr>
      <t xml:space="preserve">dopasowana, </t>
    </r>
    <r>
      <rPr>
        <sz val="10"/>
        <color rgb="FF000000"/>
        <rFont val="Arial2"/>
        <charset val="238"/>
      </rPr>
      <t xml:space="preserve">szczelna i </t>
    </r>
    <r>
      <rPr>
        <sz val="10"/>
        <color rgb="FF000000"/>
        <rFont val="Arial2"/>
        <charset val="238"/>
      </rPr>
      <t xml:space="preserve">wygodna, </t>
    </r>
    <r>
      <rPr>
        <sz val="10"/>
        <color rgb="FF000000"/>
        <rFont val="Arial2"/>
        <charset val="238"/>
      </rPr>
      <t xml:space="preserve">przejrzysta </t>
    </r>
    <r>
      <rPr>
        <sz val="10"/>
        <color rgb="FF000000"/>
        <rFont val="Arial2"/>
        <charset val="238"/>
      </rPr>
      <t xml:space="preserve">miękka maska </t>
    </r>
    <r>
      <rPr>
        <sz val="10"/>
        <color rgb="FF000000"/>
        <rFont val="Arial2"/>
        <charset val="238"/>
      </rPr>
      <t xml:space="preserve">o </t>
    </r>
    <r>
      <rPr>
        <sz val="10"/>
        <color rgb="FF000000"/>
        <rFont val="Arial2"/>
        <charset val="238"/>
      </rPr>
      <t xml:space="preserve">anatomicznym </t>
    </r>
    <r>
      <rPr>
        <sz val="10"/>
        <color rgb="FF000000"/>
        <rFont val="Arial2"/>
        <charset val="238"/>
      </rPr>
      <t>kształcie,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regulowany </t>
    </r>
    <r>
      <rPr>
        <sz val="10"/>
        <color rgb="FF000000"/>
        <rFont val="Arial2"/>
        <charset val="238"/>
      </rPr>
      <t xml:space="preserve">klips donosowy </t>
    </r>
    <r>
      <rPr>
        <sz val="10"/>
        <color rgb="FF000000"/>
        <rFont val="Arial2"/>
        <charset val="238"/>
      </rPr>
      <t xml:space="preserve">w celu </t>
    </r>
    <r>
      <rPr>
        <sz val="10"/>
        <color rgb="FF000000"/>
        <rFont val="Arial2"/>
        <charset val="238"/>
      </rPr>
      <t xml:space="preserve">dopasowania </t>
    </r>
    <r>
      <rPr>
        <sz val="10"/>
        <color rgb="FF000000"/>
        <rFont val="Arial2"/>
        <charset val="238"/>
      </rPr>
      <t>do pacjenta,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stężenie tlenu </t>
    </r>
    <r>
      <rPr>
        <sz val="10"/>
        <color rgb="FF000000"/>
        <rFont val="Arial2"/>
        <charset val="238"/>
      </rPr>
      <t>80 – 100%,</t>
    </r>
    <r>
      <rPr>
        <sz val="10"/>
        <color rgb="FF000000"/>
        <rFont val="Arial2"/>
        <charset val="238"/>
      </rPr>
      <t xml:space="preserve">
.Rozmiary: M,L</t>
    </r>
  </si>
  <si>
    <r>
      <t xml:space="preserve">Cewniki do podawania tlenu typu „wąsy” - dla dorosłych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dren długości </t>
    </r>
    <r>
      <rPr>
        <sz val="10"/>
        <color rgb="FF000000"/>
        <rFont val="Arial2"/>
        <charset val="238"/>
      </rPr>
      <t>2,0-2,1 metra,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przejrzyste, </t>
    </r>
    <r>
      <rPr>
        <sz val="10"/>
        <color rgb="FF000000"/>
        <rFont val="Arial2"/>
        <charset val="238"/>
      </rPr>
      <t xml:space="preserve">czyste </t>
    </r>
    <r>
      <rPr>
        <sz val="10"/>
        <color rgb="FF000000"/>
        <rFont val="Arial2"/>
        <charset val="238"/>
      </rPr>
      <t>mikrobiologicz</t>
    </r>
    <r>
      <rPr>
        <sz val="10"/>
        <color rgb="FF000000"/>
        <rFont val="Arial2"/>
        <charset val="238"/>
      </rPr>
      <t>nie / steryne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 łagodnej </t>
    </r>
    <r>
      <rPr>
        <sz val="10"/>
        <color rgb="FF000000"/>
        <rFont val="Arial2"/>
        <charset val="238"/>
      </rPr>
      <t xml:space="preserve">niskostężonej </t>
    </r>
    <r>
      <rPr>
        <sz val="10"/>
        <color rgb="FF000000"/>
        <rFont val="Arial2"/>
        <charset val="238"/>
      </rPr>
      <t>tlenoterapii,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szybki </t>
    </r>
    <r>
      <rPr>
        <sz val="10"/>
        <color rgb="FF000000"/>
        <rFont val="Arial2"/>
        <charset val="238"/>
      </rPr>
      <t>przepływ tlenu,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łatwa szybka </t>
    </r>
    <r>
      <rPr>
        <sz val="10"/>
        <color rgb="FF000000"/>
        <rFont val="Arial2"/>
        <charset val="238"/>
      </rPr>
      <t>aplikacja,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miękki </t>
    </r>
    <r>
      <rPr>
        <sz val="10"/>
        <color rgb="FF000000"/>
        <rFont val="Arial2"/>
        <charset val="238"/>
      </rPr>
      <t xml:space="preserve">anatomiczny </t>
    </r>
    <r>
      <rPr>
        <sz val="10"/>
        <color rgb="FF000000"/>
        <rFont val="Arial2"/>
        <charset val="238"/>
      </rPr>
      <t xml:space="preserve">kształt wąsów </t>
    </r>
    <r>
      <rPr>
        <sz val="10"/>
        <color rgb="FF000000"/>
        <rFont val="Arial2"/>
        <charset val="238"/>
      </rPr>
      <t xml:space="preserve">zakończony </t>
    </r>
    <r>
      <rPr>
        <sz val="10"/>
        <color rgb="FF000000"/>
        <rFont val="Arial2"/>
        <charset val="238"/>
      </rPr>
      <t xml:space="preserve">stożkiem lub </t>
    </r>
    <r>
      <rPr>
        <sz val="10"/>
        <color rgb="FF000000"/>
        <rFont val="Arial2"/>
        <charset val="238"/>
      </rPr>
      <t>walcem,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pojedynczo</t>
    </r>
  </si>
  <si>
    <t>Maska krtaniowa/nadkrtaniowa żelowa I-GEL dla dorosłych, sterylna, wyraźne oznaczenie rozmiaru maski i wagi pacjenta, rozmiar nr 3, 4, 5</t>
  </si>
  <si>
    <r>
      <t xml:space="preserve">Łyżki do laryngoskopu dla dorosłych </t>
    </r>
    <r>
      <rPr>
        <sz val="10"/>
        <color rgb="FF000000"/>
        <rFont val="Arial2"/>
        <charset val="238"/>
      </rPr>
      <t xml:space="preserve">jednorazowego </t>
    </r>
    <r>
      <rPr>
        <sz val="10"/>
        <color rgb="FF000000"/>
        <rFont val="Arial2"/>
        <charset val="238"/>
      </rPr>
      <t xml:space="preserve">użytku typu </t>
    </r>
    <r>
      <rPr>
        <sz val="10"/>
        <color rgb="FF000000"/>
        <rFont val="Arial2"/>
        <charset val="238"/>
      </rPr>
      <t xml:space="preserve">Heine FO. </t>
    </r>
    <r>
      <rPr>
        <sz val="10"/>
        <color rgb="FF000000"/>
        <rFont val="Arial2"/>
        <charset val="238"/>
      </rPr>
      <t xml:space="preserve">Dostępne w </t>
    </r>
    <r>
      <rPr>
        <sz val="10"/>
        <color rgb="FF000000"/>
        <rFont val="Arial2"/>
        <charset val="238"/>
      </rPr>
      <t xml:space="preserve">rozmiarach: </t>
    </r>
    <r>
      <rPr>
        <sz val="10"/>
        <color rgb="FF000000"/>
        <rFont val="Arial2"/>
        <charset val="238"/>
      </rPr>
      <t xml:space="preserve">3,4 </t>
    </r>
    <r>
      <rPr>
        <sz val="10"/>
        <color rgb="FF000000"/>
        <rFont val="Arial2"/>
        <charset val="238"/>
      </rPr>
      <t xml:space="preserve">kompatybilne z </t>
    </r>
    <r>
      <rPr>
        <sz val="10"/>
        <color rgb="FF000000"/>
        <rFont val="Arial2"/>
        <charset val="238"/>
      </rPr>
      <t xml:space="preserve">rękojeścią typu </t>
    </r>
    <r>
      <rPr>
        <sz val="10"/>
        <color rgb="FF000000"/>
        <rFont val="Arial2"/>
        <charset val="238"/>
      </rPr>
      <t xml:space="preserve">Macintosh lub </t>
    </r>
    <r>
      <rPr>
        <sz val="10"/>
        <color rgb="FF000000"/>
        <rFont val="Arial2"/>
        <charset val="238"/>
      </rPr>
      <t xml:space="preserve">równoważne.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pojedyńczo.</t>
    </r>
  </si>
  <si>
    <r>
      <t xml:space="preserve">Elektrody Combo dla dorosłych, </t>
    </r>
    <r>
      <rPr>
        <sz val="10"/>
        <color rgb="FF000000"/>
        <rFont val="Arial2"/>
        <charset val="238"/>
      </rPr>
      <t xml:space="preserve">jednorazowe </t>
    </r>
    <r>
      <rPr>
        <sz val="10"/>
        <color rgb="FF000000"/>
        <rFont val="Arial2"/>
        <charset val="238"/>
      </rPr>
      <t xml:space="preserve">do defibrylacji </t>
    </r>
    <r>
      <rPr>
        <sz val="10"/>
        <color rgb="FF000000"/>
        <rFont val="Arial2"/>
        <charset val="238"/>
      </rPr>
      <t xml:space="preserve">oraz </t>
    </r>
    <r>
      <rPr>
        <sz val="10"/>
        <color rgb="FF000000"/>
        <rFont val="Arial2"/>
        <charset val="238"/>
      </rPr>
      <t xml:space="preserve">monitorowania. </t>
    </r>
    <r>
      <rPr>
        <sz val="10"/>
        <color rgb="FF000000"/>
        <rFont val="Arial2"/>
        <charset val="238"/>
      </rPr>
      <t xml:space="preserve">Elektrody </t>
    </r>
    <r>
      <rPr>
        <sz val="10"/>
        <color rgb="FF000000"/>
        <rFont val="Arial2"/>
        <charset val="238"/>
      </rPr>
      <t xml:space="preserve">kompatybilne z </t>
    </r>
    <r>
      <rPr>
        <sz val="10"/>
        <color rgb="FF000000"/>
        <rFont val="Arial2"/>
        <charset val="238"/>
      </rPr>
      <t xml:space="preserve">defibrylatorem </t>
    </r>
    <r>
      <rPr>
        <sz val="10"/>
        <color rgb="FF000000"/>
        <rFont val="Arial2"/>
        <charset val="238"/>
      </rPr>
      <t>M-Zoll</t>
    </r>
  </si>
  <si>
    <t>para</t>
  </si>
  <si>
    <t>op.=50szt.</t>
  </si>
  <si>
    <r>
      <t>Aparat AMBU jednorazowego użytku dla dorosłych -</t>
    </r>
    <r>
      <rPr>
        <sz val="10"/>
        <color rgb="FF000000"/>
        <rFont val="Arial2"/>
        <charset val="238"/>
      </rPr>
      <t xml:space="preserve"> </t>
    </r>
    <r>
      <rPr>
        <sz val="10"/>
        <color rgb="FF000000"/>
        <rFont val="Arial2"/>
        <charset val="238"/>
      </rPr>
      <t xml:space="preserve">wykonany z </t>
    </r>
    <r>
      <rPr>
        <sz val="10"/>
        <color rgb="FF000000"/>
        <rFont val="Arial2"/>
        <charset val="238"/>
      </rPr>
      <t xml:space="preserve">PCV - </t>
    </r>
    <r>
      <rPr>
        <sz val="10"/>
        <color rgb="FF000000"/>
        <rFont val="Arial2"/>
        <charset val="238"/>
      </rPr>
      <t xml:space="preserve">zawartość </t>
    </r>
    <r>
      <rPr>
        <sz val="10"/>
        <color rgb="FF000000"/>
        <rFont val="Arial2"/>
        <charset val="238"/>
      </rPr>
      <t xml:space="preserve">zestawu: </t>
    </r>
    <r>
      <rPr>
        <sz val="10"/>
        <color rgb="FF000000"/>
        <rFont val="Arial2"/>
        <charset val="238"/>
      </rPr>
      <t xml:space="preserve">maska dla </t>
    </r>
    <r>
      <rPr>
        <sz val="10"/>
        <color rgb="FF000000"/>
        <rFont val="Arial2"/>
        <charset val="238"/>
      </rPr>
      <t xml:space="preserve">dorosłych nr 5, </t>
    </r>
    <r>
      <rPr>
        <sz val="10"/>
        <color rgb="FF000000"/>
        <rFont val="Arial2"/>
        <charset val="238"/>
      </rPr>
      <t xml:space="preserve">zawór/łącznik </t>
    </r>
    <r>
      <rPr>
        <sz val="10"/>
        <color rgb="FF000000"/>
        <rFont val="Arial2"/>
        <charset val="238"/>
      </rPr>
      <t xml:space="preserve">pacjenta, </t>
    </r>
    <r>
      <rPr>
        <sz val="10"/>
        <color rgb="FF000000"/>
        <rFont val="Arial2"/>
        <charset val="238"/>
      </rPr>
      <t xml:space="preserve">worek </t>
    </r>
    <r>
      <rPr>
        <sz val="10"/>
        <color rgb="FF000000"/>
        <rFont val="Arial2"/>
        <charset val="238"/>
      </rPr>
      <t xml:space="preserve">resuscytatora </t>
    </r>
    <r>
      <rPr>
        <sz val="10"/>
        <color rgb="FF000000"/>
        <rFont val="Arial2"/>
        <charset val="238"/>
      </rPr>
      <t>samorozpreżal</t>
    </r>
    <r>
      <rPr>
        <sz val="10"/>
        <color rgb="FF000000"/>
        <rFont val="Arial2"/>
        <charset val="238"/>
      </rPr>
      <t xml:space="preserve">ny, worek </t>
    </r>
    <r>
      <rPr>
        <sz val="10"/>
        <color rgb="FF000000"/>
        <rFont val="Arial2"/>
        <charset val="238"/>
      </rPr>
      <t xml:space="preserve">rezerwuaru </t>
    </r>
    <r>
      <rPr>
        <sz val="10"/>
        <color rgb="FF000000"/>
        <rFont val="Arial2"/>
        <charset val="238"/>
      </rPr>
      <t xml:space="preserve">tlenu z </t>
    </r>
    <r>
      <rPr>
        <sz val="10"/>
        <color rgb="FF000000"/>
        <rFont val="Arial2"/>
        <charset val="238"/>
      </rPr>
      <t xml:space="preserve">zaworem </t>
    </r>
    <r>
      <rPr>
        <sz val="10"/>
        <color rgb="FF000000"/>
        <rFont val="Arial2"/>
        <charset val="238"/>
      </rPr>
      <t xml:space="preserve">wylotowym, z </t>
    </r>
    <r>
      <rPr>
        <sz val="10"/>
        <color rgb="FF000000"/>
        <rFont val="Arial2"/>
        <charset val="238"/>
      </rPr>
      <t xml:space="preserve">gwarancją na </t>
    </r>
    <r>
      <rPr>
        <sz val="10"/>
        <color rgb="FF000000"/>
        <rFont val="Arial2"/>
        <charset val="238"/>
      </rPr>
      <t>24 miesiące</t>
    </r>
  </si>
  <si>
    <t xml:space="preserve">           Razem pakiet nr 3 poz. 1-16</t>
  </si>
  <si>
    <r>
      <t xml:space="preserve">Okulary ochronne medyczne, </t>
    </r>
    <r>
      <rPr>
        <sz val="10"/>
        <color rgb="FF000000"/>
        <rFont val="Arial2"/>
        <charset val="238"/>
      </rPr>
      <t xml:space="preserve">szybka </t>
    </r>
    <r>
      <rPr>
        <sz val="10"/>
        <color rgb="FF000000"/>
        <rFont val="Arial2"/>
        <charset val="238"/>
      </rPr>
      <t xml:space="preserve">bezbarwna, </t>
    </r>
    <r>
      <rPr>
        <sz val="10"/>
        <color rgb="FF000000"/>
        <rFont val="Arial2"/>
        <charset val="238"/>
      </rPr>
      <t xml:space="preserve">wykonana z </t>
    </r>
    <r>
      <rPr>
        <sz val="10"/>
        <color rgb="FF000000"/>
        <rFont val="Arial2"/>
        <charset val="238"/>
      </rPr>
      <t xml:space="preserve">poliwęglanu </t>
    </r>
    <r>
      <rPr>
        <sz val="10"/>
        <color rgb="FF000000"/>
        <rFont val="Arial2"/>
        <charset val="238"/>
      </rPr>
      <t>niezaparowują</t>
    </r>
    <r>
      <rPr>
        <sz val="10"/>
        <color rgb="FF000000"/>
        <rFont val="Arial2"/>
        <charset val="238"/>
      </rPr>
      <t xml:space="preserve">ca. Ze </t>
    </r>
    <r>
      <rPr>
        <sz val="10"/>
        <color rgb="FF000000"/>
        <rFont val="Arial2"/>
        <charset val="238"/>
      </rPr>
      <t xml:space="preserve">scalonymi </t>
    </r>
    <r>
      <rPr>
        <sz val="10"/>
        <color rgb="FF000000"/>
        <rFont val="Arial2"/>
        <charset val="238"/>
      </rPr>
      <t xml:space="preserve">osłonkami </t>
    </r>
    <r>
      <rPr>
        <sz val="10"/>
        <color rgb="FF000000"/>
        <rFont val="Arial2"/>
        <charset val="238"/>
      </rPr>
      <t xml:space="preserve">bocznymi, </t>
    </r>
    <r>
      <rPr>
        <sz val="10"/>
        <color rgb="FF000000"/>
        <rFont val="Arial2"/>
        <charset val="238"/>
      </rPr>
      <t xml:space="preserve">zapewniające </t>
    </r>
    <r>
      <rPr>
        <sz val="10"/>
        <color rgb="FF000000"/>
        <rFont val="Arial2"/>
        <charset val="238"/>
      </rPr>
      <t xml:space="preserve">nie </t>
    </r>
    <r>
      <rPr>
        <sz val="10"/>
        <color rgb="FF000000"/>
        <rFont val="Arial2"/>
        <charset val="238"/>
      </rPr>
      <t xml:space="preserve">ograniczone </t>
    </r>
    <r>
      <rPr>
        <sz val="10"/>
        <color rgb="FF000000"/>
        <rFont val="Arial2"/>
        <charset val="238"/>
      </rPr>
      <t xml:space="preserve">pole widzenia, </t>
    </r>
    <r>
      <rPr>
        <sz val="10"/>
        <color rgb="FF000000"/>
        <rFont val="Arial2"/>
        <charset val="238"/>
      </rPr>
      <t xml:space="preserve">rozmiar </t>
    </r>
    <r>
      <rPr>
        <sz val="10"/>
        <color rgb="FF000000"/>
        <rFont val="Arial2"/>
        <charset val="238"/>
      </rPr>
      <t>uniwersalny.</t>
    </r>
  </si>
  <si>
    <t xml:space="preserve">           Razem pakiet nr 4 poz. 1-4</t>
  </si>
  <si>
    <t xml:space="preserve">  </t>
  </si>
  <si>
    <r>
      <t xml:space="preserve">Pojemniki  na ostre odpady medyczne: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pojemności </t>
    </r>
    <r>
      <rPr>
        <sz val="10"/>
        <color rgb="FF000000"/>
        <rFont val="Arial2"/>
        <charset val="238"/>
      </rPr>
      <t>1 litr,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kolor </t>
    </r>
    <r>
      <rPr>
        <sz val="10"/>
        <color rgb="FF000000"/>
        <rFont val="Arial2"/>
        <charset val="238"/>
      </rPr>
      <t xml:space="preserve">pojemnika </t>
    </r>
    <r>
      <rPr>
        <sz val="10"/>
        <color rgb="FF000000"/>
        <rFont val="Arial2"/>
        <charset val="238"/>
      </rPr>
      <t>czerwony,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oznaczenie </t>
    </r>
    <r>
      <rPr>
        <sz val="10"/>
        <color rgb="FF000000"/>
        <rFont val="Arial2"/>
        <charset val="238"/>
      </rPr>
      <t xml:space="preserve">materiał </t>
    </r>
    <r>
      <rPr>
        <sz val="10"/>
        <color rgb="FF000000"/>
        <rFont val="Arial2"/>
        <charset val="238"/>
      </rPr>
      <t>zakaźny,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 xml:space="preserve">na kod </t>
    </r>
    <r>
      <rPr>
        <sz val="10"/>
        <color rgb="FF000000"/>
        <rFont val="Arial2"/>
        <charset val="238"/>
      </rPr>
      <t xml:space="preserve">odpadów, </t>
    </r>
    <r>
      <rPr>
        <sz val="10"/>
        <color rgb="FF000000"/>
        <rFont val="Arial2"/>
        <charset val="238"/>
      </rPr>
      <t xml:space="preserve">nazwę </t>
    </r>
    <r>
      <rPr>
        <sz val="10"/>
        <color rgb="FF000000"/>
        <rFont val="Arial2"/>
        <charset val="238"/>
      </rPr>
      <t xml:space="preserve">wytwórcy, </t>
    </r>
    <r>
      <rPr>
        <sz val="10"/>
        <color rgb="FF000000"/>
        <rFont val="Arial2"/>
        <charset val="238"/>
      </rPr>
      <t xml:space="preserve">nr regon, nr </t>
    </r>
    <r>
      <rPr>
        <sz val="10"/>
        <color rgb="FF000000"/>
        <rFont val="Arial2"/>
        <charset val="238"/>
      </rPr>
      <t xml:space="preserve">księgi </t>
    </r>
    <r>
      <rPr>
        <sz val="10"/>
        <color rgb="FF000000"/>
        <rFont val="Arial2"/>
        <charset val="238"/>
      </rPr>
      <t xml:space="preserve">rejestrowej,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>zamknięcia,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naklejka – </t>
    </r>
    <r>
      <rPr>
        <sz val="10"/>
        <color rgb="FF000000"/>
        <rFont val="Arial2"/>
        <charset val="238"/>
      </rPr>
      <t xml:space="preserve">data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zamknięcia,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>pochodzeni</t>
    </r>
    <r>
      <rPr>
        <sz val="10"/>
        <color rgb="FF000000"/>
        <rFont val="Arial2"/>
        <charset val="238"/>
      </rPr>
      <t xml:space="preserve">a, podpis </t>
    </r>
    <r>
      <rPr>
        <sz val="10"/>
        <color rgb="FF000000"/>
        <rFont val="Arial2"/>
        <charset val="238"/>
      </rPr>
      <t xml:space="preserve">osoby </t>
    </r>
    <r>
      <rPr>
        <sz val="10"/>
        <color rgb="FF000000"/>
        <rFont val="Arial2"/>
        <charset val="238"/>
      </rPr>
      <t>zamykające</t>
    </r>
    <r>
      <rPr>
        <sz val="10"/>
        <color rgb="FF000000"/>
        <rFont val="Arial2"/>
        <charset val="238"/>
      </rPr>
      <t>j pojemnik,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wykonane </t>
    </r>
    <r>
      <rPr>
        <sz val="10"/>
        <color rgb="FF000000"/>
        <rFont val="Arial2"/>
        <charset val="238"/>
      </rPr>
      <t xml:space="preserve">z tworzywa </t>
    </r>
    <r>
      <rPr>
        <sz val="10"/>
        <color rgb="FF000000"/>
        <rFont val="Arial2"/>
        <charset val="238"/>
      </rPr>
      <t xml:space="preserve">odpornego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 xml:space="preserve">uderzenia, </t>
    </r>
    <r>
      <rPr>
        <sz val="10"/>
        <color rgb="FF000000"/>
        <rFont val="Arial2"/>
        <charset val="238"/>
      </rPr>
      <t>zgniatanie,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odporne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>przekucia,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zamykane </t>
    </r>
    <r>
      <rPr>
        <sz val="10"/>
        <color rgb="FF000000"/>
        <rFont val="Arial2"/>
        <charset val="238"/>
      </rPr>
      <t>od góry,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posiadające </t>
    </r>
    <r>
      <rPr>
        <sz val="10"/>
        <color rgb="FF000000"/>
        <rFont val="Arial2"/>
        <charset val="238"/>
      </rPr>
      <t>atesty PZH</t>
    </r>
  </si>
  <si>
    <r>
      <t xml:space="preserve">Pojemniki  na ostre odpady medyczne: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pojemności </t>
    </r>
    <r>
      <rPr>
        <sz val="10"/>
        <color rgb="FF000000"/>
        <rFont val="Arial2"/>
        <charset val="238"/>
      </rPr>
      <t>2 litry,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kolor </t>
    </r>
    <r>
      <rPr>
        <sz val="10"/>
        <color rgb="FF000000"/>
        <rFont val="Arial2"/>
        <charset val="238"/>
      </rPr>
      <t xml:space="preserve">pojemnika </t>
    </r>
    <r>
      <rPr>
        <sz val="10"/>
        <color rgb="FF000000"/>
        <rFont val="Arial2"/>
        <charset val="238"/>
      </rPr>
      <t>czerwony,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oznaczenie </t>
    </r>
    <r>
      <rPr>
        <sz val="10"/>
        <color rgb="FF000000"/>
        <rFont val="Arial2"/>
        <charset val="238"/>
      </rPr>
      <t xml:space="preserve">materiał </t>
    </r>
    <r>
      <rPr>
        <sz val="10"/>
        <color rgb="FF000000"/>
        <rFont val="Arial2"/>
        <charset val="238"/>
      </rPr>
      <t>zakaźny,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 xml:space="preserve">na kod </t>
    </r>
    <r>
      <rPr>
        <sz val="10"/>
        <color rgb="FF000000"/>
        <rFont val="Arial2"/>
        <charset val="238"/>
      </rPr>
      <t xml:space="preserve">odpadów, </t>
    </r>
    <r>
      <rPr>
        <sz val="10"/>
        <color rgb="FF000000"/>
        <rFont val="Arial2"/>
        <charset val="238"/>
      </rPr>
      <t xml:space="preserve">nazwę </t>
    </r>
    <r>
      <rPr>
        <sz val="10"/>
        <color rgb="FF000000"/>
        <rFont val="Arial2"/>
        <charset val="238"/>
      </rPr>
      <t xml:space="preserve">wytwórcy, </t>
    </r>
    <r>
      <rPr>
        <sz val="10"/>
        <color rgb="FF000000"/>
        <rFont val="Arial2"/>
        <charset val="238"/>
      </rPr>
      <t xml:space="preserve">nr regon, nr </t>
    </r>
    <r>
      <rPr>
        <sz val="10"/>
        <color rgb="FF000000"/>
        <rFont val="Arial2"/>
        <charset val="238"/>
      </rPr>
      <t xml:space="preserve">księgi </t>
    </r>
    <r>
      <rPr>
        <sz val="10"/>
        <color rgb="FF000000"/>
        <rFont val="Arial2"/>
        <charset val="238"/>
      </rPr>
      <t xml:space="preserve">rejestrowej,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>zamknięcia,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naklejka – </t>
    </r>
    <r>
      <rPr>
        <sz val="10"/>
        <color rgb="FF000000"/>
        <rFont val="Arial2"/>
        <charset val="238"/>
      </rPr>
      <t xml:space="preserve">data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zamknięcia,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>pochodzeni</t>
    </r>
    <r>
      <rPr>
        <sz val="10"/>
        <color rgb="FF000000"/>
        <rFont val="Arial2"/>
        <charset val="238"/>
      </rPr>
      <t xml:space="preserve">a, podpis </t>
    </r>
    <r>
      <rPr>
        <sz val="10"/>
        <color rgb="FF000000"/>
        <rFont val="Arial2"/>
        <charset val="238"/>
      </rPr>
      <t xml:space="preserve">osoby </t>
    </r>
    <r>
      <rPr>
        <sz val="10"/>
        <color rgb="FF000000"/>
        <rFont val="Arial2"/>
        <charset val="238"/>
      </rPr>
      <t>zamykające</t>
    </r>
    <r>
      <rPr>
        <sz val="10"/>
        <color rgb="FF000000"/>
        <rFont val="Arial2"/>
        <charset val="238"/>
      </rPr>
      <t>j pojemnik,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wykonane </t>
    </r>
    <r>
      <rPr>
        <sz val="10"/>
        <color rgb="FF000000"/>
        <rFont val="Arial2"/>
        <charset val="238"/>
      </rPr>
      <t xml:space="preserve">z tworzywa </t>
    </r>
    <r>
      <rPr>
        <sz val="10"/>
        <color rgb="FF000000"/>
        <rFont val="Arial2"/>
        <charset val="238"/>
      </rPr>
      <t xml:space="preserve">odpornego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 xml:space="preserve">uderzenia, </t>
    </r>
    <r>
      <rPr>
        <sz val="10"/>
        <color rgb="FF000000"/>
        <rFont val="Arial2"/>
        <charset val="238"/>
      </rPr>
      <t>zgniatanie,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odporne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>przekucia,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zamykane </t>
    </r>
    <r>
      <rPr>
        <sz val="10"/>
        <color rgb="FF000000"/>
        <rFont val="Arial2"/>
        <charset val="238"/>
      </rPr>
      <t>od góry,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posiadające </t>
    </r>
    <r>
      <rPr>
        <sz val="10"/>
        <color rgb="FF000000"/>
        <rFont val="Arial2"/>
        <charset val="238"/>
      </rPr>
      <t>atesty PZH</t>
    </r>
  </si>
  <si>
    <r>
      <t xml:space="preserve">Pojemniki  na ostre odpady medyczne: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pojemności </t>
    </r>
    <r>
      <rPr>
        <sz val="10"/>
        <color rgb="FF000000"/>
        <rFont val="Arial2"/>
        <charset val="238"/>
      </rPr>
      <t>5 litrów,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kolor </t>
    </r>
    <r>
      <rPr>
        <sz val="10"/>
        <color rgb="FF000000"/>
        <rFont val="Arial2"/>
        <charset val="238"/>
      </rPr>
      <t xml:space="preserve">pojemnika </t>
    </r>
    <r>
      <rPr>
        <sz val="10"/>
        <color rgb="FF000000"/>
        <rFont val="Arial2"/>
        <charset val="238"/>
      </rPr>
      <t>czerwony,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oznaczenie </t>
    </r>
    <r>
      <rPr>
        <sz val="10"/>
        <color rgb="FF000000"/>
        <rFont val="Arial2"/>
        <charset val="238"/>
      </rPr>
      <t xml:space="preserve">materiał </t>
    </r>
    <r>
      <rPr>
        <sz val="10"/>
        <color rgb="FF000000"/>
        <rFont val="Arial2"/>
        <charset val="238"/>
      </rPr>
      <t>zakaźny,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 xml:space="preserve">na kod </t>
    </r>
    <r>
      <rPr>
        <sz val="10"/>
        <color rgb="FF000000"/>
        <rFont val="Arial2"/>
        <charset val="238"/>
      </rPr>
      <t xml:space="preserve">odpadów, </t>
    </r>
    <r>
      <rPr>
        <sz val="10"/>
        <color rgb="FF000000"/>
        <rFont val="Arial2"/>
        <charset val="238"/>
      </rPr>
      <t xml:space="preserve">nazwę </t>
    </r>
    <r>
      <rPr>
        <sz val="10"/>
        <color rgb="FF000000"/>
        <rFont val="Arial2"/>
        <charset val="238"/>
      </rPr>
      <t xml:space="preserve">wytwórcy, </t>
    </r>
    <r>
      <rPr>
        <sz val="10"/>
        <color rgb="FF000000"/>
        <rFont val="Arial2"/>
        <charset val="238"/>
      </rPr>
      <t xml:space="preserve">nr regon, nr </t>
    </r>
    <r>
      <rPr>
        <sz val="10"/>
        <color rgb="FF000000"/>
        <rFont val="Arial2"/>
        <charset val="238"/>
      </rPr>
      <t xml:space="preserve">księgi </t>
    </r>
    <r>
      <rPr>
        <sz val="10"/>
        <color rgb="FF000000"/>
        <rFont val="Arial2"/>
        <charset val="238"/>
      </rPr>
      <t xml:space="preserve">rejestrowej,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datę i godz. </t>
    </r>
    <r>
      <rPr>
        <sz val="10"/>
        <color rgb="FF000000"/>
        <rFont val="Arial2"/>
        <charset val="238"/>
      </rPr>
      <t>zamknięcia,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naklejka – </t>
    </r>
    <r>
      <rPr>
        <sz val="10"/>
        <color rgb="FF000000"/>
        <rFont val="Arial2"/>
        <charset val="238"/>
      </rPr>
      <t xml:space="preserve">data </t>
    </r>
    <r>
      <rPr>
        <sz val="10"/>
        <color rgb="FF000000"/>
        <rFont val="Arial2"/>
        <charset val="238"/>
      </rPr>
      <t xml:space="preserve">otwarcia, </t>
    </r>
    <r>
      <rPr>
        <sz val="10"/>
        <color rgb="FF000000"/>
        <rFont val="Arial2"/>
        <charset val="238"/>
      </rPr>
      <t xml:space="preserve">zamknięcia, </t>
    </r>
    <r>
      <rPr>
        <sz val="10"/>
        <color rgb="FF000000"/>
        <rFont val="Arial2"/>
        <charset val="238"/>
      </rPr>
      <t xml:space="preserve">miejsce </t>
    </r>
    <r>
      <rPr>
        <sz val="10"/>
        <color rgb="FF000000"/>
        <rFont val="Arial2"/>
        <charset val="238"/>
      </rPr>
      <t>pochodzeni</t>
    </r>
    <r>
      <rPr>
        <sz val="10"/>
        <color rgb="FF000000"/>
        <rFont val="Arial2"/>
        <charset val="238"/>
      </rPr>
      <t xml:space="preserve">a, podpis </t>
    </r>
    <r>
      <rPr>
        <sz val="10"/>
        <color rgb="FF000000"/>
        <rFont val="Arial2"/>
        <charset val="238"/>
      </rPr>
      <t xml:space="preserve">osoby </t>
    </r>
    <r>
      <rPr>
        <sz val="10"/>
        <color rgb="FF000000"/>
        <rFont val="Arial2"/>
        <charset val="238"/>
      </rPr>
      <t>zamykające</t>
    </r>
    <r>
      <rPr>
        <sz val="10"/>
        <color rgb="FF000000"/>
        <rFont val="Arial2"/>
        <charset val="238"/>
      </rPr>
      <t>j pojemnik,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wykonane </t>
    </r>
    <r>
      <rPr>
        <sz val="10"/>
        <color rgb="FF000000"/>
        <rFont val="Arial2"/>
        <charset val="238"/>
      </rPr>
      <t xml:space="preserve">z tworzywa </t>
    </r>
    <r>
      <rPr>
        <sz val="10"/>
        <color rgb="FF000000"/>
        <rFont val="Arial2"/>
        <charset val="238"/>
      </rPr>
      <t xml:space="preserve">odpornego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 xml:space="preserve">uderzenia, </t>
    </r>
    <r>
      <rPr>
        <sz val="10"/>
        <color rgb="FF000000"/>
        <rFont val="Arial2"/>
        <charset val="238"/>
      </rPr>
      <t>zgniatanie,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odporne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>przekucia,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zamykane </t>
    </r>
    <r>
      <rPr>
        <sz val="10"/>
        <color rgb="FF000000"/>
        <rFont val="Arial2"/>
        <charset val="238"/>
      </rPr>
      <t>od góry,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posiadające </t>
    </r>
    <r>
      <rPr>
        <sz val="10"/>
        <color rgb="FF000000"/>
        <rFont val="Arial2"/>
        <charset val="238"/>
      </rPr>
      <t>atesty PZH</t>
    </r>
  </si>
  <si>
    <t>1op (75szt.)</t>
  </si>
  <si>
    <r>
      <t xml:space="preserve">Miska nerkowata
</t>
    </r>
    <r>
      <rPr>
        <sz val="10"/>
        <color rgb="FF000000"/>
        <rFont val="Arial2"/>
        <charset val="238"/>
      </rPr>
      <t xml:space="preserve">1. z </t>
    </r>
    <r>
      <rPr>
        <sz val="10"/>
        <color rgb="FF000000"/>
        <rFont val="Arial2"/>
        <charset val="238"/>
      </rPr>
      <t xml:space="preserve">tworzywa </t>
    </r>
    <r>
      <rPr>
        <sz val="10"/>
        <color rgb="FF000000"/>
        <rFont val="Arial2"/>
        <charset val="238"/>
      </rPr>
      <t>sztucznego,</t>
    </r>
    <r>
      <rPr>
        <sz val="10"/>
        <color rgb="FF000000"/>
        <rFont val="Arial2"/>
        <charset val="238"/>
      </rPr>
      <t xml:space="preserve">
2. kolor </t>
    </r>
    <r>
      <rPr>
        <sz val="10"/>
        <color rgb="FF000000"/>
        <rFont val="Arial2"/>
        <charset val="238"/>
      </rPr>
      <t>biały,</t>
    </r>
    <r>
      <rPr>
        <sz val="10"/>
        <color rgb="FF000000"/>
        <rFont val="Arial2"/>
        <charset val="238"/>
      </rPr>
      <t xml:space="preserve">
3. o </t>
    </r>
    <r>
      <rPr>
        <sz val="10"/>
        <color rgb="FF000000"/>
        <rFont val="Arial2"/>
        <charset val="238"/>
      </rPr>
      <t xml:space="preserve">pojemności </t>
    </r>
    <r>
      <rPr>
        <sz val="10"/>
        <color rgb="FF000000"/>
        <rFont val="Arial2"/>
        <charset val="238"/>
      </rPr>
      <t xml:space="preserve">700ml (28 </t>
    </r>
    <r>
      <rPr>
        <sz val="10"/>
        <color rgb="FF000000"/>
        <rFont val="Arial2"/>
        <charset val="238"/>
      </rPr>
      <t>x15)</t>
    </r>
    <r>
      <rPr>
        <sz val="10"/>
        <color rgb="FF000000"/>
        <rFont val="Arial2"/>
        <charset val="238"/>
      </rPr>
      <t xml:space="preserve">
4. do </t>
    </r>
    <r>
      <rPr>
        <sz val="10"/>
        <color rgb="FF000000"/>
        <rFont val="Arial2"/>
        <charset val="238"/>
      </rPr>
      <t xml:space="preserve">dezynfekcji </t>
    </r>
    <r>
      <rPr>
        <sz val="10"/>
        <color rgb="FF000000"/>
        <rFont val="Arial2"/>
        <charset val="238"/>
      </rPr>
      <t>chemicznej,</t>
    </r>
    <r>
      <rPr>
        <sz val="10"/>
        <color rgb="FF000000"/>
        <rFont val="Arial2"/>
        <charset val="238"/>
      </rPr>
      <t xml:space="preserve">
</t>
    </r>
  </si>
  <si>
    <r>
      <t xml:space="preserve">Kaczka męska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tworzywa </t>
    </r>
    <r>
      <rPr>
        <sz val="10"/>
        <color rgb="FF000000"/>
        <rFont val="Arial2"/>
        <charset val="238"/>
      </rPr>
      <t>sztucznego,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mocowaną </t>
    </r>
    <r>
      <rPr>
        <sz val="10"/>
        <color rgb="FF000000"/>
        <rFont val="Arial2"/>
        <charset val="238"/>
      </rPr>
      <t xml:space="preserve">nakładaną </t>
    </r>
    <r>
      <rPr>
        <sz val="10"/>
        <color rgb="FF000000"/>
        <rFont val="Arial2"/>
        <charset val="238"/>
      </rPr>
      <t>zatyczką,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półprzeźroc</t>
    </r>
    <r>
      <rPr>
        <sz val="10"/>
        <color rgb="FF000000"/>
        <rFont val="Arial2"/>
        <charset val="238"/>
      </rPr>
      <t>zysta,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 </t>
    </r>
    <r>
      <rPr>
        <sz val="10"/>
        <color rgb="FF000000"/>
        <rFont val="Arial2"/>
        <charset val="238"/>
      </rPr>
      <t xml:space="preserve">dezynfekcji </t>
    </r>
    <r>
      <rPr>
        <sz val="10"/>
        <color rgb="FF000000"/>
        <rFont val="Arial2"/>
        <charset val="238"/>
      </rPr>
      <t xml:space="preserve">chemicznej </t>
    </r>
    <r>
      <rPr>
        <sz val="10"/>
        <color rgb="FF000000"/>
        <rFont val="Arial2"/>
        <charset val="238"/>
      </rPr>
      <t>i termicznej,</t>
    </r>
    <r>
      <rPr>
        <sz val="10"/>
        <color rgb="FF000000"/>
        <rFont val="Arial2"/>
        <charset val="238"/>
      </rPr>
      <t xml:space="preserve">
</t>
    </r>
  </si>
  <si>
    <r>
      <t xml:space="preserve">Basen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tworzywa </t>
    </r>
    <r>
      <rPr>
        <sz val="10"/>
        <color rgb="FF000000"/>
        <rFont val="Arial2"/>
        <charset val="238"/>
      </rPr>
      <t>sztucznego,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kolor </t>
    </r>
    <r>
      <rPr>
        <sz val="10"/>
        <color rgb="FF000000"/>
        <rFont val="Arial2"/>
        <charset val="238"/>
      </rPr>
      <t>biały,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pokrywa </t>
    </r>
    <r>
      <rPr>
        <sz val="10"/>
        <color rgb="FF000000"/>
        <rFont val="Arial2"/>
        <charset val="238"/>
      </rPr>
      <t xml:space="preserve">szczelnie </t>
    </r>
    <r>
      <rPr>
        <sz val="10"/>
        <color rgb="FF000000"/>
        <rFont val="Arial2"/>
        <charset val="238"/>
      </rPr>
      <t>zamykana,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bez </t>
    </r>
    <r>
      <rPr>
        <sz val="10"/>
        <color rgb="FF000000"/>
        <rFont val="Arial2"/>
        <charset val="238"/>
      </rPr>
      <t xml:space="preserve">ostrych </t>
    </r>
    <r>
      <rPr>
        <sz val="10"/>
        <color rgb="FF000000"/>
        <rFont val="Arial2"/>
        <charset val="238"/>
      </rPr>
      <t>krawędzi,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 </t>
    </r>
    <r>
      <rPr>
        <sz val="10"/>
        <color rgb="FF000000"/>
        <rFont val="Arial2"/>
        <charset val="238"/>
      </rPr>
      <t xml:space="preserve">dezynfekcji </t>
    </r>
    <r>
      <rPr>
        <sz val="10"/>
        <color rgb="FF000000"/>
        <rFont val="Arial2"/>
        <charset val="238"/>
      </rPr>
      <t xml:space="preserve">chemicznej </t>
    </r>
    <r>
      <rPr>
        <sz val="10"/>
        <color rgb="FF000000"/>
        <rFont val="Arial2"/>
        <charset val="238"/>
      </rPr>
      <t>i termicznej,</t>
    </r>
    <r>
      <rPr>
        <sz val="10"/>
        <color rgb="FF000000"/>
        <rFont val="Arial2"/>
        <charset val="238"/>
      </rPr>
      <t xml:space="preserve">
</t>
    </r>
  </si>
  <si>
    <r>
      <t xml:space="preserve">Szpatułki laryngologiczne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 xml:space="preserve">pojedynczo, </t>
    </r>
    <r>
      <rPr>
        <sz val="10"/>
        <color rgb="FF000000"/>
        <rFont val="Arial2"/>
        <charset val="238"/>
      </rPr>
      <t>sterylne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rozmiar </t>
    </r>
    <r>
      <rPr>
        <sz val="10"/>
        <color rgb="FF000000"/>
        <rFont val="Arial2"/>
        <charset val="238"/>
      </rPr>
      <t xml:space="preserve">150mm x </t>
    </r>
    <r>
      <rPr>
        <sz val="10"/>
        <color rgb="FF000000"/>
        <rFont val="Arial2"/>
        <charset val="238"/>
      </rPr>
      <t>17mm,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Pakowanie </t>
    </r>
    <r>
      <rPr>
        <sz val="10"/>
        <color rgb="FF000000"/>
        <rFont val="Arial2"/>
        <charset val="238"/>
      </rPr>
      <t xml:space="preserve">zbiorcze po </t>
    </r>
    <r>
      <rPr>
        <sz val="10"/>
        <color rgb="FF000000"/>
        <rFont val="Arial2"/>
        <charset val="238"/>
      </rPr>
      <t xml:space="preserve">50 lub 100 </t>
    </r>
    <r>
      <rPr>
        <sz val="10"/>
        <color rgb="FF000000"/>
        <rFont val="Arial2"/>
        <charset val="238"/>
      </rPr>
      <t>sztuk</t>
    </r>
  </si>
  <si>
    <t>1op (100szt.)</t>
  </si>
  <si>
    <t xml:space="preserve">           Razem pakiet nr 5 poz. 1-10</t>
  </si>
  <si>
    <t>op</t>
  </si>
  <si>
    <r>
      <t xml:space="preserve">Rurki do ślinociągu 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>jednorazow</t>
    </r>
    <r>
      <rPr>
        <sz val="10"/>
        <color rgb="FF000000"/>
        <rFont val="Arial2"/>
        <charset val="238"/>
      </rPr>
      <t>ego użytku,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giętkie,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 xml:space="preserve">po 100 </t>
    </r>
    <r>
      <rPr>
        <sz val="10"/>
        <color rgb="FF000000"/>
        <rFont val="Arial2"/>
        <charset val="238"/>
      </rPr>
      <t>sztuk</t>
    </r>
  </si>
  <si>
    <r>
      <t xml:space="preserve">Rękaw folia – papier do sterylizacji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 rolkach </t>
    </r>
    <r>
      <rPr>
        <sz val="10"/>
        <color rgb="FF000000"/>
        <rFont val="Arial2"/>
        <charset val="238"/>
      </rPr>
      <t xml:space="preserve">po 200 </t>
    </r>
    <r>
      <rPr>
        <sz val="10"/>
        <color rgb="FF000000"/>
        <rFont val="Arial2"/>
        <charset val="238"/>
      </rPr>
      <t>metrów,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 </t>
    </r>
    <r>
      <rPr>
        <sz val="10"/>
        <color rgb="FF000000"/>
        <rFont val="Arial2"/>
        <charset val="238"/>
      </rPr>
      <t xml:space="preserve">szerokości </t>
    </r>
    <r>
      <rPr>
        <sz val="10"/>
        <color rgb="FF000000"/>
        <rFont val="Arial2"/>
        <charset val="238"/>
      </rPr>
      <t>15 cm</t>
    </r>
  </si>
  <si>
    <r>
      <t xml:space="preserve">Rękaw folia – papier do sterylizacji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 rolkach </t>
    </r>
    <r>
      <rPr>
        <sz val="10"/>
        <color rgb="FF000000"/>
        <rFont val="Arial2"/>
        <charset val="238"/>
      </rPr>
      <t xml:space="preserve">po 200 </t>
    </r>
    <r>
      <rPr>
        <sz val="10"/>
        <color rgb="FF000000"/>
        <rFont val="Arial2"/>
        <charset val="238"/>
      </rPr>
      <t>metrów,</t>
    </r>
    <r>
      <rPr>
        <sz val="10"/>
        <color rgb="FF000000"/>
        <rFont val="Arial2"/>
        <charset val="238"/>
      </rPr>
      <t xml:space="preserve">
o </t>
    </r>
    <r>
      <rPr>
        <sz val="10"/>
        <color rgb="FF000000"/>
        <rFont val="Arial2"/>
        <charset val="238"/>
      </rPr>
      <t xml:space="preserve">szerokości </t>
    </r>
    <r>
      <rPr>
        <sz val="10"/>
        <color rgb="FF000000"/>
        <rFont val="Arial2"/>
        <charset val="238"/>
      </rPr>
      <t>25 cm</t>
    </r>
  </si>
  <si>
    <r>
      <t xml:space="preserve">Serwety stomatologiczne jednorazowego użytku: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wymiary </t>
    </r>
    <r>
      <rPr>
        <sz val="10"/>
        <color rgb="FF000000"/>
        <rFont val="Arial2"/>
        <charset val="238"/>
      </rPr>
      <t xml:space="preserve">46-48 X 33 </t>
    </r>
    <r>
      <rPr>
        <sz val="10"/>
        <color rgb="FF000000"/>
        <rFont val="Arial2"/>
        <charset val="238"/>
      </rPr>
      <t>cm,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kolor </t>
    </r>
    <r>
      <rPr>
        <sz val="10"/>
        <color rgb="FF000000"/>
        <rFont val="Arial2"/>
        <charset val="238"/>
      </rPr>
      <t xml:space="preserve">niebieski </t>
    </r>
    <r>
      <rPr>
        <sz val="10"/>
        <color rgb="FF000000"/>
        <rFont val="Arial2"/>
        <charset val="238"/>
      </rPr>
      <t>lub zielony</t>
    </r>
  </si>
  <si>
    <t xml:space="preserve">           Razem pakiet nr 6 poz. 1-7</t>
  </si>
  <si>
    <r>
      <t xml:space="preserve">Ciśnieniomierze ręczne zegarowe: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odporność </t>
    </r>
    <r>
      <rPr>
        <sz val="10"/>
        <color rgb="FF000000"/>
        <rFont val="Arial2"/>
        <charset val="238"/>
      </rPr>
      <t xml:space="preserve">na wstrząsy </t>
    </r>
    <r>
      <rPr>
        <sz val="10"/>
        <color rgb="FF000000"/>
        <rFont val="Arial2"/>
        <charset val="238"/>
      </rPr>
      <t xml:space="preserve">i upadki z </t>
    </r>
    <r>
      <rPr>
        <sz val="10"/>
        <color rgb="FF000000"/>
        <rFont val="Arial2"/>
        <charset val="238"/>
      </rPr>
      <t xml:space="preserve">wysokości </t>
    </r>
    <r>
      <rPr>
        <sz val="10"/>
        <color rgb="FF000000"/>
        <rFont val="Arial2"/>
        <charset val="238"/>
      </rPr>
      <t xml:space="preserve">minimum </t>
    </r>
    <r>
      <rPr>
        <sz val="10"/>
        <color rgb="FF000000"/>
        <rFont val="Arial2"/>
        <charset val="238"/>
      </rPr>
      <t xml:space="preserve">75 cm na </t>
    </r>
    <r>
      <rPr>
        <sz val="10"/>
        <color rgb="FF000000"/>
        <rFont val="Arial2"/>
        <charset val="238"/>
      </rPr>
      <t xml:space="preserve">twardą </t>
    </r>
    <r>
      <rPr>
        <sz val="10"/>
        <color rgb="FF000000"/>
        <rFont val="Arial2"/>
        <charset val="238"/>
      </rPr>
      <t>powierzchni</t>
    </r>
    <r>
      <rPr>
        <sz val="10"/>
        <color rgb="FF000000"/>
        <rFont val="Arial2"/>
        <charset val="238"/>
      </rPr>
      <t>ę,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wyposażon</t>
    </r>
    <r>
      <rPr>
        <sz val="10"/>
        <color rgb="FF000000"/>
        <rFont val="Arial2"/>
        <charset val="238"/>
      </rPr>
      <t xml:space="preserve">y w mankiet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możliwością </t>
    </r>
    <r>
      <rPr>
        <sz val="10"/>
        <color rgb="FF000000"/>
        <rFont val="Arial2"/>
        <charset val="238"/>
      </rPr>
      <t xml:space="preserve">mycia i </t>
    </r>
    <r>
      <rPr>
        <sz val="10"/>
        <color rgb="FF000000"/>
        <rFont val="Arial2"/>
        <charset val="238"/>
      </rPr>
      <t xml:space="preserve">dezynfekcji </t>
    </r>
    <r>
      <rPr>
        <sz val="10"/>
        <color rgb="FF000000"/>
        <rFont val="Arial2"/>
        <charset val="238"/>
      </rPr>
      <t xml:space="preserve">przez </t>
    </r>
    <r>
      <rPr>
        <sz val="10"/>
        <color rgb="FF000000"/>
        <rFont val="Arial2"/>
        <charset val="238"/>
      </rPr>
      <t xml:space="preserve">pryskanie i </t>
    </r>
    <r>
      <rPr>
        <sz val="10"/>
        <color rgb="FF000000"/>
        <rFont val="Arial2"/>
        <charset val="238"/>
      </rPr>
      <t xml:space="preserve">zanurzenie, </t>
    </r>
    <r>
      <rPr>
        <sz val="10"/>
        <color rgb="FF000000"/>
        <rFont val="Arial2"/>
        <charset val="238"/>
      </rPr>
      <t>zabezpiecz</t>
    </r>
    <r>
      <rPr>
        <sz val="10"/>
        <color rgb="FF000000"/>
        <rFont val="Arial2"/>
        <charset val="238"/>
      </rPr>
      <t xml:space="preserve">enie </t>
    </r>
    <r>
      <rPr>
        <sz val="10"/>
        <color rgb="FF000000"/>
        <rFont val="Arial2"/>
        <charset val="238"/>
      </rPr>
      <t xml:space="preserve">mankietu </t>
    </r>
    <r>
      <rPr>
        <sz val="10"/>
        <color rgb="FF000000"/>
        <rFont val="Arial2"/>
        <charset val="238"/>
      </rPr>
      <t xml:space="preserve">przed </t>
    </r>
    <r>
      <rPr>
        <sz val="10"/>
        <color rgb="FF000000"/>
        <rFont val="Arial2"/>
        <charset val="238"/>
      </rPr>
      <t xml:space="preserve">dostaniem </t>
    </r>
    <r>
      <rPr>
        <sz val="10"/>
        <color rgb="FF000000"/>
        <rFont val="Arial2"/>
        <charset val="238"/>
      </rPr>
      <t xml:space="preserve">się wody do </t>
    </r>
    <r>
      <rPr>
        <sz val="10"/>
        <color rgb="FF000000"/>
        <rFont val="Arial2"/>
        <charset val="238"/>
      </rPr>
      <t>środka,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oznaczenie </t>
    </r>
    <r>
      <rPr>
        <sz val="10"/>
        <color rgb="FF000000"/>
        <rFont val="Arial2"/>
        <charset val="238"/>
      </rPr>
      <t xml:space="preserve">rozmiarów </t>
    </r>
    <r>
      <rPr>
        <sz val="10"/>
        <color rgb="FF000000"/>
        <rFont val="Arial2"/>
        <charset val="238"/>
      </rPr>
      <t xml:space="preserve">mankietów: </t>
    </r>
    <r>
      <rPr>
        <sz val="10"/>
        <color rgb="FF000000"/>
        <rFont val="Arial2"/>
        <charset val="238"/>
      </rPr>
      <t xml:space="preserve">kolorami i </t>
    </r>
    <r>
      <rPr>
        <sz val="10"/>
        <color rgb="FF000000"/>
        <rFont val="Arial2"/>
        <charset val="238"/>
      </rPr>
      <t>numerami,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gwarancja </t>
    </r>
    <r>
      <rPr>
        <sz val="10"/>
        <color rgb="FF000000"/>
        <rFont val="Arial2"/>
        <charset val="238"/>
      </rPr>
      <t xml:space="preserve">na mankiet </t>
    </r>
    <r>
      <rPr>
        <sz val="10"/>
        <color rgb="FF000000"/>
        <rFont val="Arial2"/>
        <charset val="238"/>
      </rPr>
      <t xml:space="preserve">minimum 3 </t>
    </r>
    <r>
      <rPr>
        <sz val="10"/>
        <color rgb="FF000000"/>
        <rFont val="Arial2"/>
        <charset val="238"/>
      </rPr>
      <t>lata,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10 lat </t>
    </r>
    <r>
      <rPr>
        <sz val="10"/>
        <color rgb="FF000000"/>
        <rFont val="Arial2"/>
        <charset val="238"/>
      </rPr>
      <t xml:space="preserve">gwarancji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>kalibrację,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dokumenty </t>
    </r>
    <r>
      <rPr>
        <sz val="10"/>
        <color rgb="FF000000"/>
        <rFont val="Arial2"/>
        <charset val="238"/>
      </rPr>
      <t>przebadani</t>
    </r>
    <r>
      <rPr>
        <sz val="10"/>
        <color rgb="FF000000"/>
        <rFont val="Arial2"/>
        <charset val="238"/>
      </rPr>
      <t xml:space="preserve">a , </t>
    </r>
    <r>
      <rPr>
        <sz val="10"/>
        <color rgb="FF000000"/>
        <rFont val="Arial2"/>
        <charset val="238"/>
      </rPr>
      <t xml:space="preserve">certyfikaty, </t>
    </r>
    <r>
      <rPr>
        <sz val="10"/>
        <color rgb="FF000000"/>
        <rFont val="Arial2"/>
        <charset val="238"/>
      </rPr>
      <t xml:space="preserve">atesty, </t>
    </r>
    <r>
      <rPr>
        <sz val="10"/>
        <color rgb="FF000000"/>
        <rFont val="Arial2"/>
        <charset val="238"/>
      </rPr>
      <t>dopuszczen</t>
    </r>
    <r>
      <rPr>
        <sz val="10"/>
        <color rgb="FF000000"/>
        <rFont val="Arial2"/>
        <charset val="238"/>
      </rPr>
      <t>ia,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w skład </t>
    </r>
    <r>
      <rPr>
        <sz val="10"/>
        <color rgb="FF000000"/>
        <rFont val="Arial2"/>
        <charset val="238"/>
      </rPr>
      <t xml:space="preserve">zestawu </t>
    </r>
    <r>
      <rPr>
        <sz val="10"/>
        <color rgb="FF000000"/>
        <rFont val="Arial2"/>
        <charset val="238"/>
      </rPr>
      <t xml:space="preserve">wchodzą : </t>
    </r>
    <r>
      <rPr>
        <sz val="10"/>
        <color rgb="FF000000"/>
        <rFont val="Arial2"/>
        <charset val="238"/>
      </rPr>
      <t xml:space="preserve">pokrowiec, </t>
    </r>
    <r>
      <rPr>
        <sz val="10"/>
        <color rgb="FF000000"/>
        <rFont val="Arial2"/>
        <charset val="238"/>
      </rPr>
      <t>standardow</t>
    </r>
    <r>
      <rPr>
        <sz val="10"/>
        <color rgb="FF000000"/>
        <rFont val="Arial2"/>
        <charset val="238"/>
      </rPr>
      <t xml:space="preserve">y mankiet </t>
    </r>
    <r>
      <rPr>
        <sz val="10"/>
        <color rgb="FF000000"/>
        <rFont val="Arial2"/>
        <charset val="238"/>
      </rPr>
      <t xml:space="preserve">dla </t>
    </r>
    <r>
      <rPr>
        <sz val="10"/>
        <color rgb="FF000000"/>
        <rFont val="Arial2"/>
        <charset val="238"/>
      </rPr>
      <t xml:space="preserve">dorosłych, </t>
    </r>
    <r>
      <rPr>
        <sz val="10"/>
        <color rgb="FF000000"/>
        <rFont val="Arial2"/>
        <charset val="238"/>
      </rPr>
      <t xml:space="preserve">słuchawki. </t>
    </r>
    <r>
      <rPr>
        <sz val="10"/>
        <color rgb="FF000000"/>
        <rFont val="Arial2"/>
        <charset val="238"/>
      </rPr>
      <t xml:space="preserve">Aparaty dla </t>
    </r>
    <r>
      <rPr>
        <sz val="10"/>
        <color rgb="FF000000"/>
        <rFont val="Arial2"/>
        <charset val="238"/>
      </rPr>
      <t>praworęczn</t>
    </r>
    <r>
      <rPr>
        <sz val="10"/>
        <color rgb="FF000000"/>
        <rFont val="Arial2"/>
        <charset val="238"/>
      </rPr>
      <t>ych.</t>
    </r>
  </si>
  <si>
    <r>
      <t>Mankiet wymienny (wielokrotny) z uniwersalną złączką FlexiPort do pomiaru ciśnienia krwi kompatybilny z ciśnieniomierzem z poz. nr 1,</t>
    </r>
    <r>
      <rPr>
        <sz val="10"/>
        <color rgb="FF000000"/>
        <rFont val="Arial2"/>
        <charset val="238"/>
      </rPr>
      <t xml:space="preserve"> • </t>
    </r>
    <r>
      <rPr>
        <sz val="10"/>
        <color rgb="FF000000"/>
        <rFont val="Arial2"/>
        <charset val="238"/>
      </rPr>
      <t xml:space="preserve">mankiet z </t>
    </r>
    <r>
      <rPr>
        <sz val="10"/>
        <color rgb="FF000000"/>
        <rFont val="Arial2"/>
        <charset val="238"/>
      </rPr>
      <t xml:space="preserve">możliwością </t>
    </r>
    <r>
      <rPr>
        <sz val="10"/>
        <color rgb="FF000000"/>
        <rFont val="Arial2"/>
        <charset val="238"/>
      </rPr>
      <t xml:space="preserve">mycia i </t>
    </r>
    <r>
      <rPr>
        <sz val="10"/>
        <color rgb="FF000000"/>
        <rFont val="Arial2"/>
        <charset val="238"/>
      </rPr>
      <t xml:space="preserve">dezynfekcji </t>
    </r>
    <r>
      <rPr>
        <sz val="10"/>
        <color rgb="FF000000"/>
        <rFont val="Arial2"/>
        <charset val="238"/>
      </rPr>
      <t xml:space="preserve">przez </t>
    </r>
    <r>
      <rPr>
        <sz val="10"/>
        <color rgb="FF000000"/>
        <rFont val="Arial2"/>
        <charset val="238"/>
      </rPr>
      <t xml:space="preserve">pryskanie i </t>
    </r>
    <r>
      <rPr>
        <sz val="10"/>
        <color rgb="FF000000"/>
        <rFont val="Arial2"/>
        <charset val="238"/>
      </rPr>
      <t xml:space="preserve">zanurzenie, </t>
    </r>
    <r>
      <rPr>
        <sz val="10"/>
        <color rgb="FF000000"/>
        <rFont val="Arial2"/>
        <charset val="238"/>
      </rPr>
      <t>zabezpiecz</t>
    </r>
    <r>
      <rPr>
        <sz val="10"/>
        <color rgb="FF000000"/>
        <rFont val="Arial2"/>
        <charset val="238"/>
      </rPr>
      <t xml:space="preserve">enie </t>
    </r>
    <r>
      <rPr>
        <sz val="10"/>
        <color rgb="FF000000"/>
        <rFont val="Arial2"/>
        <charset val="238"/>
      </rPr>
      <t xml:space="preserve">mankietu </t>
    </r>
    <r>
      <rPr>
        <sz val="10"/>
        <color rgb="FF000000"/>
        <rFont val="Arial2"/>
        <charset val="238"/>
      </rPr>
      <t xml:space="preserve">przed </t>
    </r>
    <r>
      <rPr>
        <sz val="10"/>
        <color rgb="FF000000"/>
        <rFont val="Arial2"/>
        <charset val="238"/>
      </rPr>
      <t xml:space="preserve">dostaniem </t>
    </r>
    <r>
      <rPr>
        <sz val="10"/>
        <color rgb="FF000000"/>
        <rFont val="Arial2"/>
        <charset val="238"/>
      </rPr>
      <t xml:space="preserve">się wody do </t>
    </r>
    <r>
      <rPr>
        <sz val="10"/>
        <color rgb="FF000000"/>
        <rFont val="Arial2"/>
        <charset val="238"/>
      </rPr>
      <t>środka,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oznaczenie </t>
    </r>
    <r>
      <rPr>
        <sz val="10"/>
        <color rgb="FF000000"/>
        <rFont val="Arial2"/>
        <charset val="238"/>
      </rPr>
      <t xml:space="preserve">rozmiarów </t>
    </r>
    <r>
      <rPr>
        <sz val="10"/>
        <color rgb="FF000000"/>
        <rFont val="Arial2"/>
        <charset val="238"/>
      </rPr>
      <t xml:space="preserve">mankietów: </t>
    </r>
    <r>
      <rPr>
        <sz val="10"/>
        <color rgb="FF000000"/>
        <rFont val="Arial2"/>
        <charset val="238"/>
      </rPr>
      <t xml:space="preserve">kolorami i </t>
    </r>
    <r>
      <rPr>
        <sz val="10"/>
        <color rgb="FF000000"/>
        <rFont val="Arial2"/>
        <charset val="238"/>
      </rPr>
      <t>numerami,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gwarancja </t>
    </r>
    <r>
      <rPr>
        <sz val="10"/>
        <color rgb="FF000000"/>
        <rFont val="Arial2"/>
        <charset val="238"/>
      </rPr>
      <t xml:space="preserve">na mankiet </t>
    </r>
    <r>
      <rPr>
        <sz val="10"/>
        <color rgb="FF000000"/>
        <rFont val="Arial2"/>
        <charset val="238"/>
      </rPr>
      <t xml:space="preserve">minimum 3 </t>
    </r>
    <r>
      <rPr>
        <sz val="10"/>
        <color rgb="FF000000"/>
        <rFont val="Arial2"/>
        <charset val="238"/>
      </rPr>
      <t xml:space="preserve">lata, • </t>
    </r>
    <r>
      <rPr>
        <sz val="10"/>
        <color rgb="FF000000"/>
        <rFont val="Arial2"/>
        <charset val="238"/>
      </rPr>
      <t xml:space="preserve">rozmiary: nr </t>
    </r>
    <r>
      <rPr>
        <sz val="10"/>
        <color rgb="FF000000"/>
        <rFont val="Arial2"/>
        <charset val="238"/>
      </rPr>
      <t xml:space="preserve">11(25-34), </t>
    </r>
    <r>
      <rPr>
        <sz val="10"/>
        <color rgb="FF000000"/>
        <rFont val="Arial2"/>
        <charset val="238"/>
      </rPr>
      <t xml:space="preserve">nr 11L, nr </t>
    </r>
    <r>
      <rPr>
        <sz val="10"/>
        <color rgb="FF000000"/>
        <rFont val="Arial2"/>
        <charset val="238"/>
      </rPr>
      <t xml:space="preserve">12 (32-43), </t>
    </r>
    <r>
      <rPr>
        <b/>
        <sz val="10"/>
        <color rgb="FF000000"/>
        <rFont val="Arial1"/>
        <charset val="238"/>
      </rPr>
      <t>nr 12L (32-43)</t>
    </r>
  </si>
  <si>
    <r>
      <t>Stetoskop</t>
    </r>
    <r>
      <rPr>
        <sz val="10"/>
        <color rgb="FF000000"/>
        <rFont val="Arial2"/>
        <charset val="238"/>
      </rPr>
      <t xml:space="preserve">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>jednostronn</t>
    </r>
    <r>
      <rPr>
        <sz val="10"/>
        <color rgb="FF000000"/>
        <rFont val="Arial2"/>
        <charset val="238"/>
      </rPr>
      <t xml:space="preserve">ą płaską </t>
    </r>
    <r>
      <rPr>
        <sz val="10"/>
        <color rgb="FF000000"/>
        <rFont val="Arial2"/>
        <charset val="238"/>
      </rPr>
      <t xml:space="preserve">głowicą dla </t>
    </r>
    <r>
      <rPr>
        <sz val="10"/>
        <color rgb="FF000000"/>
        <rFont val="Arial2"/>
        <charset val="238"/>
      </rPr>
      <t xml:space="preserve">dorosłych </t>
    </r>
    <r>
      <rPr>
        <sz val="10"/>
        <color rgb="FF000000"/>
        <rFont val="Arial2"/>
        <charset val="238"/>
      </rPr>
      <t xml:space="preserve">do badania </t>
    </r>
    <r>
      <rPr>
        <sz val="10"/>
        <color rgb="FF000000"/>
        <rFont val="Arial2"/>
        <charset val="238"/>
      </rPr>
      <t xml:space="preserve">pomiaru </t>
    </r>
    <r>
      <rPr>
        <sz val="10"/>
        <color rgb="FF000000"/>
        <rFont val="Arial2"/>
        <charset val="238"/>
      </rPr>
      <t xml:space="preserve">ciśnienia </t>
    </r>
    <r>
      <rPr>
        <sz val="10"/>
        <color rgb="FF000000"/>
        <rFont val="Arial2"/>
        <charset val="238"/>
      </rPr>
      <t xml:space="preserve">krwi, </t>
    </r>
    <r>
      <rPr>
        <sz val="10"/>
        <color rgb="FF000000"/>
        <rFont val="Arial2"/>
        <charset val="238"/>
      </rPr>
      <t>standardow</t>
    </r>
    <r>
      <rPr>
        <sz val="10"/>
        <color rgb="FF000000"/>
        <rFont val="Arial2"/>
        <charset val="238"/>
      </rPr>
      <t xml:space="preserve">y </t>
    </r>
    <r>
      <rPr>
        <sz val="10"/>
        <color rgb="FF000000"/>
        <rFont val="Arial2"/>
        <charset val="238"/>
      </rPr>
      <t>jednokanał</t>
    </r>
    <r>
      <rPr>
        <sz val="10"/>
        <color rgb="FF000000"/>
        <rFont val="Arial2"/>
        <charset val="238"/>
      </rPr>
      <t xml:space="preserve">owy,w </t>
    </r>
    <r>
      <rPr>
        <sz val="10"/>
        <color rgb="FF000000"/>
        <rFont val="Arial2"/>
        <charset val="238"/>
      </rPr>
      <t xml:space="preserve">komplecie </t>
    </r>
    <r>
      <rPr>
        <sz val="10"/>
        <color rgb="FF000000"/>
        <rFont val="Arial2"/>
        <charset val="238"/>
      </rPr>
      <t xml:space="preserve">dodatkowe </t>
    </r>
    <r>
      <rPr>
        <sz val="10"/>
        <color rgb="FF000000"/>
        <rFont val="Arial2"/>
        <charset val="238"/>
      </rPr>
      <t xml:space="preserve">twarde </t>
    </r>
    <r>
      <rPr>
        <sz val="10"/>
        <color rgb="FF000000"/>
        <rFont val="Arial2"/>
        <charset val="238"/>
      </rPr>
      <t>oliwki.</t>
    </r>
  </si>
  <si>
    <t xml:space="preserve">           Razem pakiet nr 7 poz. 1-3</t>
  </si>
  <si>
    <r>
      <t xml:space="preserve">Termometr do lodówki   </t>
    </r>
    <r>
      <rPr>
        <sz val="10"/>
        <color rgb="FF000000"/>
        <rFont val="Arial2"/>
        <charset val="238"/>
      </rPr>
      <t xml:space="preserve">(przechowywanie leków) , posiadający uchwyt </t>
    </r>
    <r>
      <rPr>
        <sz val="10"/>
        <color rgb="FF000000"/>
        <rFont val="Arial2"/>
        <charset val="238"/>
      </rPr>
      <t xml:space="preserve">umożliwiający zawieszenie,zakres temperatury:-40 do +40 st. Obudowa ze </t>
    </r>
    <r>
      <rPr>
        <sz val="10"/>
        <color rgb="FF000000"/>
        <rFont val="Arial2"/>
        <charset val="238"/>
      </rPr>
      <t>stali nierdzewnej.</t>
    </r>
  </si>
  <si>
    <t xml:space="preserve">           Razem pakiet nr 8 poz. 1-2</t>
  </si>
  <si>
    <r>
      <t xml:space="preserve">Przecinacze do tabletek: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wykonane </t>
    </r>
    <r>
      <rPr>
        <sz val="10"/>
        <color rgb="FF000000"/>
        <rFont val="Arial2"/>
        <charset val="238"/>
      </rPr>
      <t xml:space="preserve">z materiału </t>
    </r>
    <r>
      <rPr>
        <sz val="10"/>
        <color rgb="FF000000"/>
        <rFont val="Arial2"/>
        <charset val="238"/>
      </rPr>
      <t xml:space="preserve">odpornego </t>
    </r>
    <r>
      <rPr>
        <sz val="10"/>
        <color rgb="FF000000"/>
        <rFont val="Arial2"/>
        <charset val="238"/>
      </rPr>
      <t>na ucisk,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pojedynczo</t>
    </r>
  </si>
  <si>
    <t>Moździerz z tłuczkiem lub kruszarka do leków.</t>
  </si>
  <si>
    <r>
      <t>Staza jednorazowa:</t>
    </r>
    <r>
      <rPr>
        <sz val="10"/>
        <color rgb="FF000000"/>
        <rFont val="Arial2"/>
        <charset val="238"/>
      </rPr>
      <t>gumow</t>
    </r>
    <r>
      <rPr>
        <sz val="10"/>
        <color rgb="FF000000"/>
        <rFont val="Arial2"/>
        <charset val="238"/>
      </rPr>
      <t xml:space="preserve">a </t>
    </r>
    <r>
      <rPr>
        <sz val="10"/>
        <color rgb="FF000000"/>
        <rFont val="Arial2"/>
        <charset val="238"/>
      </rPr>
      <t>bezlatekso</t>
    </r>
    <r>
      <rPr>
        <sz val="10"/>
        <color rgb="FF000000"/>
        <rFont val="Arial2"/>
        <charset val="238"/>
      </rPr>
      <t xml:space="preserve">wa, wysoka </t>
    </r>
    <r>
      <rPr>
        <sz val="10"/>
        <color rgb="FF000000"/>
        <rFont val="Arial2"/>
        <charset val="238"/>
      </rPr>
      <t>wytrzymało</t>
    </r>
    <r>
      <rPr>
        <sz val="10"/>
        <color rgb="FF000000"/>
        <rFont val="Arial2"/>
        <charset val="238"/>
      </rPr>
      <t xml:space="preserve">ść na </t>
    </r>
    <r>
      <rPr>
        <sz val="10"/>
        <color rgb="FF000000"/>
        <rFont val="Arial2"/>
        <charset val="238"/>
      </rPr>
      <t>rozciąganie,</t>
    </r>
    <r>
      <rPr>
        <sz val="10"/>
        <color rgb="FF000000"/>
        <rFont val="Arial2"/>
        <charset val="238"/>
      </rPr>
      <t xml:space="preserve">opakowanie </t>
    </r>
    <r>
      <rPr>
        <sz val="10"/>
        <color rgb="FF000000"/>
        <rFont val="Arial2"/>
        <charset val="238"/>
      </rPr>
      <t>umożliwijac</t>
    </r>
    <r>
      <rPr>
        <sz val="10"/>
        <color rgb="FF000000"/>
        <rFont val="Arial2"/>
        <charset val="238"/>
      </rPr>
      <t xml:space="preserve">e wygodne </t>
    </r>
    <r>
      <rPr>
        <sz val="10"/>
        <color rgb="FF000000"/>
        <rFont val="Arial2"/>
        <charset val="238"/>
      </rPr>
      <t xml:space="preserve">dzielenie </t>
    </r>
    <r>
      <rPr>
        <sz val="10"/>
        <color rgb="FF000000"/>
        <rFont val="Arial2"/>
        <charset val="238"/>
      </rPr>
      <t>perforowan</t>
    </r>
    <r>
      <rPr>
        <sz val="10"/>
        <color rgb="FF000000"/>
        <rFont val="Arial2"/>
        <charset val="238"/>
      </rPr>
      <t xml:space="preserve">ych </t>
    </r>
    <r>
      <rPr>
        <sz val="10"/>
        <color rgb="FF000000"/>
        <rFont val="Arial2"/>
        <charset val="238"/>
      </rPr>
      <t>opasek.Opa</t>
    </r>
    <r>
      <rPr>
        <sz val="10"/>
        <color rgb="FF000000"/>
        <rFont val="Arial2"/>
        <charset val="238"/>
      </rPr>
      <t xml:space="preserve">kowanie </t>
    </r>
    <r>
      <rPr>
        <sz val="10"/>
        <color rgb="FF000000"/>
        <rFont val="Arial2"/>
        <charset val="238"/>
      </rPr>
      <t xml:space="preserve">rolka 25 </t>
    </r>
    <r>
      <rPr>
        <sz val="10"/>
        <color rgb="FF000000"/>
        <rFont val="Arial2"/>
        <charset val="238"/>
      </rPr>
      <t>sztuk</t>
    </r>
  </si>
  <si>
    <t xml:space="preserve"> op .( 25 szt.)</t>
  </si>
  <si>
    <r>
      <t xml:space="preserve">Staza automatyczna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tworzywa </t>
    </r>
    <r>
      <rPr>
        <sz val="10"/>
        <color rgb="FF000000"/>
        <rFont val="Arial2"/>
        <charset val="238"/>
      </rPr>
      <t>rozciągliwe</t>
    </r>
    <r>
      <rPr>
        <sz val="10"/>
        <color rgb="FF000000"/>
        <rFont val="Arial2"/>
        <charset val="238"/>
      </rPr>
      <t xml:space="preserve">go, </t>
    </r>
    <r>
      <rPr>
        <sz val="10"/>
        <color rgb="FF000000"/>
        <rFont val="Arial2"/>
        <charset val="238"/>
      </rPr>
      <t xml:space="preserve">szerokość </t>
    </r>
    <r>
      <rPr>
        <sz val="10"/>
        <color rgb="FF000000"/>
        <rFont val="Arial2"/>
        <charset val="238"/>
      </rPr>
      <t>ok.2 cm.,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białe </t>
    </r>
    <r>
      <rPr>
        <sz val="10"/>
        <color rgb="FF000000"/>
        <rFont val="Arial2"/>
        <charset val="238"/>
      </rPr>
      <t>zamki z PC,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przyciskiem </t>
    </r>
    <r>
      <rPr>
        <sz val="10"/>
        <color rgb="FF000000"/>
        <rFont val="Arial2"/>
        <charset val="238"/>
      </rPr>
      <t>uwalniający</t>
    </r>
    <r>
      <rPr>
        <sz val="10"/>
        <color rgb="FF000000"/>
        <rFont val="Arial2"/>
        <charset val="238"/>
      </rPr>
      <t xml:space="preserve">m opaskę. </t>
    </r>
    <r>
      <rPr>
        <sz val="10"/>
        <color rgb="FF000000"/>
        <rFont val="Arial2"/>
        <charset val="238"/>
      </rPr>
      <t xml:space="preserve">Łatwa do </t>
    </r>
    <r>
      <rPr>
        <sz val="10"/>
        <color rgb="FF000000"/>
        <rFont val="Arial2"/>
        <charset val="238"/>
      </rPr>
      <t xml:space="preserve">szybkiej </t>
    </r>
    <r>
      <rPr>
        <sz val="10"/>
        <color rgb="FF000000"/>
        <rFont val="Arial2"/>
        <charset val="238"/>
      </rPr>
      <t>dezynfekcji.</t>
    </r>
  </si>
  <si>
    <t xml:space="preserve"> szt.</t>
  </si>
  <si>
    <t>op.= 50szt.</t>
  </si>
  <si>
    <r>
      <t xml:space="preserve">Nożyczki chirurgiczne </t>
    </r>
    <r>
      <rPr>
        <sz val="10"/>
        <color rgb="FF000000"/>
        <rFont val="Arial2"/>
        <charset val="238"/>
      </rPr>
      <t>standardow</t>
    </r>
    <r>
      <rPr>
        <sz val="10"/>
        <color rgb="FF000000"/>
        <rFont val="Arial2"/>
        <charset val="238"/>
      </rPr>
      <t xml:space="preserve">e proste </t>
    </r>
    <r>
      <rPr>
        <sz val="10"/>
        <color rgb="FF000000"/>
        <rFont val="Arial2"/>
        <charset val="238"/>
      </rPr>
      <t xml:space="preserve">ostro/tępe </t>
    </r>
    <r>
      <rPr>
        <sz val="10"/>
        <color rgb="FF000000"/>
        <rFont val="Arial2"/>
        <charset val="238"/>
      </rPr>
      <t xml:space="preserve">długość </t>
    </r>
    <r>
      <rPr>
        <sz val="10"/>
        <color rgb="FF000000"/>
        <rFont val="Arial2"/>
        <charset val="238"/>
      </rPr>
      <t>160mm-</t>
    </r>
    <r>
      <rPr>
        <sz val="10"/>
        <color rgb="FF000000"/>
        <rFont val="Arial2"/>
        <charset val="238"/>
      </rPr>
      <t xml:space="preserve">165mm </t>
    </r>
    <r>
      <rPr>
        <sz val="10"/>
        <color rgb="FF000000"/>
        <rFont val="Arial2"/>
        <charset val="238"/>
      </rPr>
      <t xml:space="preserve">wyrób </t>
    </r>
    <r>
      <rPr>
        <sz val="10"/>
        <color rgb="FF000000"/>
        <rFont val="Arial2"/>
        <charset val="238"/>
      </rPr>
      <t xml:space="preserve">medyczny, </t>
    </r>
    <r>
      <rPr>
        <sz val="10"/>
        <color rgb="FF000000"/>
        <rFont val="Arial2"/>
        <charset val="238"/>
      </rPr>
      <t xml:space="preserve">spełniajacy </t>
    </r>
    <r>
      <rPr>
        <sz val="10"/>
        <color rgb="FF000000"/>
        <rFont val="Arial2"/>
        <charset val="238"/>
      </rPr>
      <t xml:space="preserve">wszystkie </t>
    </r>
    <r>
      <rPr>
        <sz val="10"/>
        <color rgb="FF000000"/>
        <rFont val="Arial2"/>
        <charset val="238"/>
      </rPr>
      <t xml:space="preserve">normy i </t>
    </r>
    <r>
      <rPr>
        <sz val="10"/>
        <color rgb="FF000000"/>
        <rFont val="Arial2"/>
        <charset val="238"/>
      </rPr>
      <t xml:space="preserve">dyrektywy </t>
    </r>
    <r>
      <rPr>
        <sz val="10"/>
        <color rgb="FF000000"/>
        <rFont val="Arial2"/>
        <charset val="238"/>
      </rPr>
      <t xml:space="preserve">UE </t>
    </r>
    <r>
      <rPr>
        <sz val="10"/>
        <color rgb="FF000000"/>
        <rFont val="Arial2"/>
        <charset val="238"/>
      </rPr>
      <t xml:space="preserve">oznaczone </t>
    </r>
    <r>
      <rPr>
        <sz val="10"/>
        <color rgb="FF000000"/>
        <rFont val="Arial2"/>
        <charset val="238"/>
      </rPr>
      <t xml:space="preserve">znakiem </t>
    </r>
    <r>
      <rPr>
        <sz val="10"/>
        <color rgb="FF000000"/>
        <rFont val="Arial2"/>
        <charset val="238"/>
      </rPr>
      <t>CE.</t>
    </r>
  </si>
  <si>
    <t xml:space="preserve">           Razem pakiet nr 9 poz. 1-7</t>
  </si>
  <si>
    <t xml:space="preserve">           Razem pakiet nr 10 poz. 1</t>
  </si>
  <si>
    <t>1op.=100 szt.</t>
  </si>
  <si>
    <r>
      <t xml:space="preserve">Rękawice chirurgiczne sterylne bezpudrowe z lateksu: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 xml:space="preserve">o </t>
    </r>
    <r>
      <rPr>
        <sz val="10"/>
        <color rgb="FF000000"/>
        <rFont val="Arial2"/>
        <charset val="238"/>
      </rPr>
      <t xml:space="preserve">obniżonej </t>
    </r>
    <r>
      <rPr>
        <sz val="10"/>
        <color rgb="FF000000"/>
        <rFont val="Arial2"/>
        <charset val="238"/>
      </rPr>
      <t xml:space="preserve">zawartości </t>
    </r>
    <r>
      <rPr>
        <sz val="10"/>
        <color rgb="FF000000"/>
        <rFont val="Arial2"/>
        <charset val="238"/>
      </rPr>
      <t xml:space="preserve">protein </t>
    </r>
    <r>
      <rPr>
        <sz val="10"/>
        <color rgb="FF000000"/>
        <rFont val="Arial2"/>
        <charset val="238"/>
      </rPr>
      <t xml:space="preserve">( poniżej 50 </t>
    </r>
    <r>
      <rPr>
        <sz val="10"/>
        <color rgb="FF000000"/>
        <rFont val="Arial2"/>
        <charset val="238"/>
      </rPr>
      <t>ug/g),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sterylizowa</t>
    </r>
    <r>
      <rPr>
        <sz val="10"/>
        <color rgb="FF000000"/>
        <rFont val="Arial2"/>
        <charset val="238"/>
      </rPr>
      <t xml:space="preserve">ne </t>
    </r>
    <r>
      <rPr>
        <sz val="10"/>
        <color rgb="FF000000"/>
        <rFont val="Arial2"/>
        <charset val="238"/>
      </rPr>
      <t xml:space="preserve">radiacyjnie, </t>
    </r>
    <r>
      <rPr>
        <sz val="10"/>
        <color rgb="FF000000"/>
        <rFont val="Arial2"/>
        <charset val="238"/>
      </rPr>
      <t xml:space="preserve">odporne na </t>
    </r>
    <r>
      <rPr>
        <sz val="10"/>
        <color rgb="FF000000"/>
        <rFont val="Arial2"/>
        <charset val="238"/>
      </rPr>
      <t xml:space="preserve">przenikanie </t>
    </r>
    <r>
      <rPr>
        <sz val="10"/>
        <color rgb="FF000000"/>
        <rFont val="Arial2"/>
        <charset val="238"/>
      </rPr>
      <t xml:space="preserve">wirusów </t>
    </r>
    <r>
      <rPr>
        <sz val="10"/>
        <color rgb="FF000000"/>
        <rFont val="Arial2"/>
        <charset val="238"/>
      </rPr>
      <t xml:space="preserve">zgodnie z </t>
    </r>
    <r>
      <rPr>
        <sz val="10"/>
        <color rgb="FF000000"/>
        <rFont val="Arial2"/>
        <charset val="238"/>
      </rPr>
      <t xml:space="preserve">normą </t>
    </r>
    <r>
      <rPr>
        <sz val="10"/>
        <color rgb="FF000000"/>
        <rFont val="Arial2"/>
        <charset val="238"/>
      </rPr>
      <t xml:space="preserve">ASTM F </t>
    </r>
    <r>
      <rPr>
        <sz val="10"/>
        <color rgb="FF000000"/>
        <rFont val="Arial2"/>
        <charset val="238"/>
      </rPr>
      <t xml:space="preserve">1671 oraz </t>
    </r>
    <r>
      <rPr>
        <sz val="10"/>
        <color rgb="FF000000"/>
        <rFont val="Arial2"/>
        <charset val="238"/>
      </rPr>
      <t xml:space="preserve">przenikanie </t>
    </r>
    <r>
      <rPr>
        <sz val="10"/>
        <color rgb="FF000000"/>
        <rFont val="Arial2"/>
        <charset val="238"/>
      </rPr>
      <t xml:space="preserve">substancji </t>
    </r>
    <r>
      <rPr>
        <sz val="10"/>
        <color rgb="FF000000"/>
        <rFont val="Arial2"/>
        <charset val="238"/>
      </rPr>
      <t>chemicznyc</t>
    </r>
    <r>
      <rPr>
        <sz val="10"/>
        <color rgb="FF000000"/>
        <rFont val="Arial2"/>
        <charset val="238"/>
      </rPr>
      <t xml:space="preserve">h zgodnie z </t>
    </r>
    <r>
      <rPr>
        <sz val="10"/>
        <color rgb="FF000000"/>
        <rFont val="Arial2"/>
        <charset val="238"/>
      </rPr>
      <t xml:space="preserve">normą EN </t>
    </r>
    <r>
      <rPr>
        <sz val="10"/>
        <color rgb="FF000000"/>
        <rFont val="Arial2"/>
        <charset val="238"/>
      </rPr>
      <t xml:space="preserve">374 (z </t>
    </r>
    <r>
      <rPr>
        <sz val="10"/>
        <color rgb="FF000000"/>
        <rFont val="Arial2"/>
        <charset val="238"/>
      </rPr>
      <t>wyłączenie</t>
    </r>
    <r>
      <rPr>
        <sz val="10"/>
        <color rgb="FF000000"/>
        <rFont val="Arial2"/>
        <charset val="238"/>
      </rPr>
      <t xml:space="preserve">m pkt. 5.3.2 </t>
    </r>
    <r>
      <rPr>
        <sz val="10"/>
        <color rgb="FF000000"/>
        <rFont val="Arial2"/>
        <charset val="238"/>
      </rPr>
      <t xml:space="preserve">normy) </t>
    </r>
    <r>
      <rPr>
        <sz val="10"/>
        <color rgb="FF000000"/>
        <rFont val="Arial2"/>
        <charset val="238"/>
      </rPr>
      <t>potwierdzon</t>
    </r>
    <r>
      <rPr>
        <sz val="10"/>
        <color rgb="FF000000"/>
        <rFont val="Arial2"/>
        <charset val="238"/>
      </rPr>
      <t xml:space="preserve">e </t>
    </r>
    <r>
      <rPr>
        <sz val="10"/>
        <color rgb="FF000000"/>
        <rFont val="Arial2"/>
        <charset val="238"/>
      </rPr>
      <t xml:space="preserve">badaniami z </t>
    </r>
    <r>
      <rPr>
        <sz val="10"/>
        <color rgb="FF000000"/>
        <rFont val="Arial2"/>
        <charset val="238"/>
      </rPr>
      <t xml:space="preserve">jednostki </t>
    </r>
    <r>
      <rPr>
        <sz val="10"/>
        <color rgb="FF000000"/>
        <rFont val="Arial2"/>
        <charset val="238"/>
      </rPr>
      <t>niezależnej,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powierzchni</t>
    </r>
    <r>
      <rPr>
        <sz val="10"/>
        <color rgb="FF000000"/>
        <rFont val="Arial2"/>
        <charset val="238"/>
      </rPr>
      <t xml:space="preserve">a </t>
    </r>
    <r>
      <rPr>
        <sz val="10"/>
        <color rgb="FF000000"/>
        <rFont val="Arial2"/>
        <charset val="238"/>
      </rPr>
      <t xml:space="preserve">zewnętrzna </t>
    </r>
    <r>
      <rPr>
        <sz val="10"/>
        <color rgb="FF000000"/>
        <rFont val="Arial2"/>
        <charset val="238"/>
      </rPr>
      <t>mikrotekstu</t>
    </r>
    <r>
      <rPr>
        <sz val="10"/>
        <color rgb="FF000000"/>
        <rFont val="Arial2"/>
        <charset val="238"/>
      </rPr>
      <t xml:space="preserve">rowana, </t>
    </r>
    <r>
      <rPr>
        <sz val="10"/>
        <color rgb="FF000000"/>
        <rFont val="Arial2"/>
        <charset val="238"/>
      </rPr>
      <t>powierzchni</t>
    </r>
    <r>
      <rPr>
        <sz val="10"/>
        <color rgb="FF000000"/>
        <rFont val="Arial2"/>
        <charset val="238"/>
      </rPr>
      <t xml:space="preserve">e pokryte </t>
    </r>
    <r>
      <rPr>
        <sz val="10"/>
        <color rgb="FF000000"/>
        <rFont val="Arial2"/>
        <charset val="238"/>
      </rPr>
      <t xml:space="preserve">obustronnie </t>
    </r>
    <r>
      <rPr>
        <sz val="10"/>
        <color rgb="FF000000"/>
        <rFont val="Arial2"/>
        <charset val="238"/>
      </rPr>
      <t xml:space="preserve">polimerem </t>
    </r>
    <r>
      <rPr>
        <sz val="10"/>
        <color rgb="FF000000"/>
        <rFont val="Arial2"/>
        <charset val="238"/>
      </rPr>
      <t xml:space="preserve">lub </t>
    </r>
    <r>
      <rPr>
        <sz val="10"/>
        <color rgb="FF000000"/>
        <rFont val="Arial2"/>
        <charset val="238"/>
      </rPr>
      <t>silikonem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mankiet </t>
    </r>
    <r>
      <rPr>
        <sz val="10"/>
        <color rgb="FF000000"/>
        <rFont val="Arial2"/>
        <charset val="238"/>
      </rPr>
      <t xml:space="preserve">prosty </t>
    </r>
    <r>
      <rPr>
        <sz val="10"/>
        <color rgb="FF000000"/>
        <rFont val="Arial2"/>
        <charset val="238"/>
      </rPr>
      <t>wykończon</t>
    </r>
    <r>
      <rPr>
        <sz val="10"/>
        <color rgb="FF000000"/>
        <rFont val="Arial2"/>
        <charset val="238"/>
      </rPr>
      <t xml:space="preserve">y </t>
    </r>
    <r>
      <rPr>
        <sz val="10"/>
        <color rgb="FF000000"/>
        <rFont val="Arial2"/>
        <charset val="238"/>
      </rPr>
      <t>równomiern</t>
    </r>
    <r>
      <rPr>
        <sz val="10"/>
        <color rgb="FF000000"/>
        <rFont val="Arial2"/>
        <charset val="238"/>
      </rPr>
      <t xml:space="preserve">ie </t>
    </r>
    <r>
      <rPr>
        <sz val="10"/>
        <color rgb="FF000000"/>
        <rFont val="Arial2"/>
        <charset val="238"/>
      </rPr>
      <t xml:space="preserve">rolowanym </t>
    </r>
    <r>
      <rPr>
        <sz val="10"/>
        <color rgb="FF000000"/>
        <rFont val="Arial2"/>
        <charset val="238"/>
      </rPr>
      <t>rantem,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szczelnie </t>
    </r>
    <r>
      <rPr>
        <sz val="10"/>
        <color rgb="FF000000"/>
        <rFont val="Arial2"/>
        <charset val="238"/>
      </rPr>
      <t xml:space="preserve">pakowane </t>
    </r>
    <r>
      <rPr>
        <sz val="10"/>
        <color rgb="FF000000"/>
        <rFont val="Arial2"/>
        <charset val="238"/>
      </rPr>
      <t>parami,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anatomiczni</t>
    </r>
    <r>
      <rPr>
        <sz val="10"/>
        <color rgb="FF000000"/>
        <rFont val="Arial2"/>
        <charset val="238"/>
      </rPr>
      <t xml:space="preserve">e </t>
    </r>
    <r>
      <rPr>
        <sz val="10"/>
        <color rgb="FF000000"/>
        <rFont val="Arial2"/>
        <charset val="238"/>
      </rPr>
      <t>dopasowan</t>
    </r>
    <r>
      <rPr>
        <sz val="10"/>
        <color rgb="FF000000"/>
        <rFont val="Arial2"/>
        <charset val="238"/>
      </rPr>
      <t xml:space="preserve">e do </t>
    </r>
    <r>
      <rPr>
        <sz val="10"/>
        <color rgb="FF000000"/>
        <rFont val="Arial2"/>
        <charset val="238"/>
      </rPr>
      <t xml:space="preserve">kształtu </t>
    </r>
    <r>
      <rPr>
        <sz val="10"/>
        <color rgb="FF000000"/>
        <rFont val="Arial2"/>
        <charset val="238"/>
      </rPr>
      <t>dłoni,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zróżnicowa</t>
    </r>
    <r>
      <rPr>
        <sz val="10"/>
        <color rgb="FF000000"/>
        <rFont val="Arial2"/>
        <charset val="238"/>
      </rPr>
      <t xml:space="preserve">ne na </t>
    </r>
    <r>
      <rPr>
        <sz val="10"/>
        <color rgb="FF000000"/>
        <rFont val="Arial2"/>
        <charset val="238"/>
      </rPr>
      <t xml:space="preserve">prawą i </t>
    </r>
    <r>
      <rPr>
        <sz val="10"/>
        <color rgb="FF000000"/>
        <rFont val="Arial2"/>
        <charset val="238"/>
      </rPr>
      <t>lewą dloń,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elastyczne </t>
    </r>
    <r>
      <rPr>
        <sz val="10"/>
        <color rgb="FF000000"/>
        <rFont val="Arial2"/>
        <charset val="238"/>
      </rPr>
      <t xml:space="preserve">o wysokiej </t>
    </r>
    <r>
      <rPr>
        <sz val="10"/>
        <color rgb="FF000000"/>
        <rFont val="Arial2"/>
        <charset val="238"/>
      </rPr>
      <t xml:space="preserve">odporności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>uszkodzeni</t>
    </r>
    <r>
      <rPr>
        <sz val="10"/>
        <color rgb="FF000000"/>
        <rFont val="Arial2"/>
        <charset val="238"/>
      </rPr>
      <t xml:space="preserve">a </t>
    </r>
    <r>
      <rPr>
        <sz val="10"/>
        <color rgb="FF000000"/>
        <rFont val="Arial2"/>
        <charset val="238"/>
      </rPr>
      <t>mechaniczn</t>
    </r>
    <r>
      <rPr>
        <sz val="10"/>
        <color rgb="FF000000"/>
        <rFont val="Arial2"/>
        <charset val="238"/>
      </rPr>
      <t>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minimalna </t>
    </r>
    <r>
      <rPr>
        <sz val="10"/>
        <color rgb="FF000000"/>
        <rFont val="Arial2"/>
        <charset val="238"/>
      </rPr>
      <t xml:space="preserve">długość </t>
    </r>
    <r>
      <rPr>
        <sz val="10"/>
        <color rgb="FF000000"/>
        <rFont val="Arial2"/>
        <charset val="238"/>
      </rPr>
      <t xml:space="preserve">rękawicy </t>
    </r>
    <r>
      <rPr>
        <sz val="10"/>
        <color rgb="FF000000"/>
        <rFont val="Arial2"/>
        <charset val="238"/>
      </rPr>
      <t xml:space="preserve">290 mm. (+/ </t>
    </r>
    <r>
      <rPr>
        <sz val="10"/>
        <color rgb="FF000000"/>
        <rFont val="Arial2"/>
        <charset val="238"/>
      </rPr>
      <t xml:space="preserve">-10 - 20 </t>
    </r>
    <r>
      <rPr>
        <sz val="10"/>
        <color rgb="FF000000"/>
        <rFont val="Arial2"/>
        <charset val="238"/>
      </rPr>
      <t>mm)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opakowanie </t>
    </r>
    <r>
      <rPr>
        <sz val="10"/>
        <color rgb="FF000000"/>
        <rFont val="Arial2"/>
        <charset val="238"/>
      </rPr>
      <t xml:space="preserve">zewnętrzne </t>
    </r>
    <r>
      <rPr>
        <sz val="10"/>
        <color rgb="FF000000"/>
        <rFont val="Arial2"/>
        <charset val="238"/>
      </rPr>
      <t xml:space="preserve">folia-folia, </t>
    </r>
    <r>
      <rPr>
        <sz val="10"/>
        <color rgb="FF000000"/>
        <rFont val="Arial2"/>
        <charset val="238"/>
      </rPr>
      <t xml:space="preserve">odporne na </t>
    </r>
    <r>
      <rPr>
        <sz val="10"/>
        <color rgb="FF000000"/>
        <rFont val="Arial2"/>
        <charset val="238"/>
      </rPr>
      <t>wilgoć,</t>
    </r>
    <r>
      <rPr>
        <sz val="10"/>
        <color rgb="FF000000"/>
        <rFont val="Arial2"/>
        <charset val="238"/>
      </rPr>
      <t xml:space="preserve">
</t>
    </r>
    <r>
      <rPr>
        <b/>
        <sz val="10"/>
        <color rgb="FF000000"/>
        <rFont val="Arial1"/>
        <charset val="238"/>
      </rPr>
      <t xml:space="preserve">• opakowanie jednostkowe powinno zawierać: </t>
    </r>
    <r>
      <rPr>
        <sz val="10"/>
        <color rgb="FF000000"/>
        <rFont val="Arial2"/>
        <charset val="238"/>
      </rPr>
      <t>umieszczon</t>
    </r>
    <r>
      <rPr>
        <sz val="10"/>
        <color rgb="FF000000"/>
        <rFont val="Arial2"/>
        <charset val="238"/>
      </rPr>
      <t xml:space="preserve">a data </t>
    </r>
    <r>
      <rPr>
        <sz val="10"/>
        <color rgb="FF000000"/>
        <rFont val="Arial2"/>
        <charset val="238"/>
      </rPr>
      <t xml:space="preserve">sterylizacji, </t>
    </r>
    <r>
      <rPr>
        <sz val="10"/>
        <color rgb="FF000000"/>
        <rFont val="Arial2"/>
        <charset val="238"/>
      </rPr>
      <t xml:space="preserve">termin </t>
    </r>
    <r>
      <rPr>
        <sz val="10"/>
        <color rgb="FF000000"/>
        <rFont val="Arial2"/>
        <charset val="238"/>
      </rPr>
      <t xml:space="preserve">ważności, </t>
    </r>
    <r>
      <rPr>
        <sz val="10"/>
        <color rgb="FF000000"/>
        <rFont val="Arial2"/>
        <charset val="238"/>
      </rPr>
      <t xml:space="preserve">nr serii, </t>
    </r>
    <r>
      <rPr>
        <sz val="10"/>
        <color rgb="FF000000"/>
        <rFont val="Arial2"/>
        <charset val="238"/>
      </rPr>
      <t>rozmiar,naz</t>
    </r>
    <r>
      <rPr>
        <sz val="10"/>
        <color rgb="FF000000"/>
        <rFont val="Arial2"/>
        <charset val="238"/>
      </rPr>
      <t xml:space="preserve">wa </t>
    </r>
    <r>
      <rPr>
        <sz val="10"/>
        <color rgb="FF000000"/>
        <rFont val="Arial2"/>
        <charset val="238"/>
      </rPr>
      <t xml:space="preserve">producenta, </t>
    </r>
    <r>
      <rPr>
        <sz val="10"/>
        <color rgb="FF000000"/>
        <rFont val="Arial2"/>
        <charset val="238"/>
      </rPr>
      <t xml:space="preserve">informacje </t>
    </r>
    <r>
      <rPr>
        <sz val="10"/>
        <color rgb="FF000000"/>
        <rFont val="Arial2"/>
        <charset val="238"/>
      </rPr>
      <t xml:space="preserve">w języku </t>
    </r>
    <r>
      <rPr>
        <sz val="10"/>
        <color rgb="FF000000"/>
        <rFont val="Arial2"/>
        <charset val="238"/>
      </rPr>
      <t xml:space="preserve">polskim </t>
    </r>
    <r>
      <rPr>
        <sz val="10"/>
        <color rgb="FF000000"/>
        <rFont val="Arial2"/>
        <charset val="238"/>
      </rPr>
      <t xml:space="preserve">oraz znak </t>
    </r>
    <r>
      <rPr>
        <sz val="10"/>
        <color rgb="FF000000"/>
        <rFont val="Arial2"/>
        <charset val="238"/>
      </rPr>
      <t>CE.</t>
    </r>
    <r>
      <rPr>
        <sz val="10"/>
        <color rgb="FF000000"/>
        <rFont val="Arial2"/>
        <charset val="238"/>
      </rPr>
      <t xml:space="preserve">
deklaracja </t>
    </r>
    <r>
      <rPr>
        <sz val="10"/>
        <color rgb="FF000000"/>
        <rFont val="Arial2"/>
        <charset val="238"/>
      </rPr>
      <t xml:space="preserve">zgodności </t>
    </r>
    <r>
      <rPr>
        <sz val="10"/>
        <color rgb="FF000000"/>
        <rFont val="Arial2"/>
        <charset val="238"/>
      </rPr>
      <t xml:space="preserve">oraz </t>
    </r>
    <r>
      <rPr>
        <sz val="10"/>
        <color rgb="FF000000"/>
        <rFont val="Arial2"/>
        <charset val="238"/>
      </rPr>
      <t xml:space="preserve">Certyfikat </t>
    </r>
    <r>
      <rPr>
        <sz val="10"/>
        <color rgb="FF000000"/>
        <rFont val="Arial2"/>
        <charset val="238"/>
      </rPr>
      <t xml:space="preserve">CE, raport z </t>
    </r>
    <r>
      <rPr>
        <sz val="10"/>
        <color rgb="FF000000"/>
        <rFont val="Arial2"/>
        <charset val="238"/>
      </rPr>
      <t xml:space="preserve">badań </t>
    </r>
    <r>
      <rPr>
        <sz val="10"/>
        <color rgb="FF000000"/>
        <rFont val="Arial2"/>
        <charset val="238"/>
      </rPr>
      <t xml:space="preserve">producenta </t>
    </r>
    <r>
      <rPr>
        <sz val="10"/>
        <color rgb="FF000000"/>
        <rFont val="Arial2"/>
        <charset val="238"/>
      </rPr>
      <t xml:space="preserve">na </t>
    </r>
    <r>
      <rPr>
        <sz val="10"/>
        <color rgb="FF000000"/>
        <rFont val="Arial2"/>
        <charset val="238"/>
      </rPr>
      <t xml:space="preserve">zgodność </t>
    </r>
    <r>
      <rPr>
        <sz val="10"/>
        <color rgb="FF000000"/>
        <rFont val="Arial2"/>
        <charset val="238"/>
      </rPr>
      <t>EN-455-</t>
    </r>
    <r>
      <rPr>
        <sz val="10"/>
        <color rgb="FF000000"/>
        <rFont val="Arial2"/>
        <charset val="238"/>
      </rPr>
      <t xml:space="preserve">1,2,3 (z 5 </t>
    </r>
    <r>
      <rPr>
        <sz val="10"/>
        <color rgb="FF000000"/>
        <rFont val="Arial2"/>
        <charset val="238"/>
      </rPr>
      <t>lat).</t>
    </r>
    <r>
      <rPr>
        <sz val="10"/>
        <color rgb="FF000000"/>
        <rFont val="Arial2"/>
        <charset val="238"/>
      </rPr>
      <t xml:space="preserve">
Certyfikat </t>
    </r>
    <r>
      <rPr>
        <sz val="10"/>
        <color rgb="FF000000"/>
        <rFont val="Arial2"/>
        <charset val="238"/>
      </rPr>
      <t xml:space="preserve">ISO 9001 </t>
    </r>
    <r>
      <rPr>
        <sz val="10"/>
        <color rgb="FF000000"/>
        <rFont val="Arial2"/>
        <charset val="238"/>
      </rPr>
      <t xml:space="preserve">lub ISO </t>
    </r>
    <r>
      <rPr>
        <sz val="10"/>
        <color rgb="FF000000"/>
        <rFont val="Arial2"/>
        <charset val="238"/>
      </rPr>
      <t xml:space="preserve">13485 </t>
    </r>
    <r>
      <rPr>
        <sz val="10"/>
        <color rgb="FF000000"/>
        <rFont val="Arial2"/>
        <charset val="238"/>
      </rPr>
      <t>potwierdzaj</t>
    </r>
    <r>
      <rPr>
        <sz val="10"/>
        <color rgb="FF000000"/>
        <rFont val="Arial2"/>
        <charset val="238"/>
      </rPr>
      <t xml:space="preserve">ący, że </t>
    </r>
    <r>
      <rPr>
        <sz val="10"/>
        <color rgb="FF000000"/>
        <rFont val="Arial2"/>
        <charset val="238"/>
      </rPr>
      <t>wyroby są</t>
    </r>
    <r>
      <rPr>
        <sz val="10"/>
        <color rgb="FF000000"/>
        <rFont val="Arial2"/>
        <charset val="238"/>
      </rPr>
      <t xml:space="preserve">
produkowa</t>
    </r>
    <r>
      <rPr>
        <sz val="10"/>
        <color rgb="FF000000"/>
        <rFont val="Arial2"/>
        <charset val="238"/>
      </rPr>
      <t xml:space="preserve">ne w </t>
    </r>
    <r>
      <rPr>
        <sz val="10"/>
        <color rgb="FF000000"/>
        <rFont val="Arial2"/>
        <charset val="238"/>
      </rPr>
      <t xml:space="preserve">zakładzie </t>
    </r>
    <r>
      <rPr>
        <sz val="10"/>
        <color rgb="FF000000"/>
        <rFont val="Arial2"/>
        <charset val="238"/>
      </rPr>
      <t xml:space="preserve">gdzie jest </t>
    </r>
    <r>
      <rPr>
        <sz val="10"/>
        <color rgb="FF000000"/>
        <rFont val="Arial2"/>
        <charset val="238"/>
      </rPr>
      <t xml:space="preserve">wdrożony </t>
    </r>
    <r>
      <rPr>
        <sz val="10"/>
        <color rgb="FF000000"/>
        <rFont val="Arial2"/>
        <charset val="238"/>
      </rPr>
      <t>SZJ</t>
    </r>
    <r>
      <rPr>
        <sz val="10"/>
        <color rgb="FF000000"/>
        <rFont val="Arial2"/>
        <charset val="238"/>
      </rPr>
      <t xml:space="preserve">
Dostępne </t>
    </r>
    <r>
      <rPr>
        <sz val="10"/>
        <color rgb="FF000000"/>
        <rFont val="Arial2"/>
        <charset val="238"/>
      </rPr>
      <t xml:space="preserve">rozmiary: </t>
    </r>
    <r>
      <rPr>
        <sz val="10"/>
        <color rgb="FF000000"/>
        <rFont val="Arial2"/>
        <charset val="238"/>
      </rPr>
      <t xml:space="preserve">6.5 - 9.0. </t>
    </r>
    <r>
      <rPr>
        <sz val="10"/>
        <color rgb="FF000000"/>
        <rFont val="Arial2"/>
        <charset val="238"/>
      </rPr>
      <t>AQL ≤ 1.0</t>
    </r>
  </si>
  <si>
    <t>par</t>
  </si>
  <si>
    <r>
      <t xml:space="preserve">Rękawice higieniczne (foliowe)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>jednorazow</t>
    </r>
    <r>
      <rPr>
        <sz val="10"/>
        <color rgb="FF000000"/>
        <rFont val="Arial2"/>
        <charset val="238"/>
      </rPr>
      <t xml:space="preserve">ego użytku, </t>
    </r>
    <r>
      <rPr>
        <sz val="10"/>
        <color rgb="FF000000"/>
        <rFont val="Arial2"/>
        <charset val="238"/>
      </rPr>
      <t>niesterylne,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pasujące </t>
    </r>
    <r>
      <rPr>
        <sz val="10"/>
        <color rgb="FF000000"/>
        <rFont val="Arial2"/>
        <charset val="238"/>
      </rPr>
      <t xml:space="preserve">na prawą i </t>
    </r>
    <r>
      <rPr>
        <sz val="10"/>
        <color rgb="FF000000"/>
        <rFont val="Arial2"/>
        <charset val="238"/>
      </rPr>
      <t>lewą rękę,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>teksturowan</t>
    </r>
    <r>
      <rPr>
        <sz val="10"/>
        <color rgb="FF000000"/>
        <rFont val="Arial2"/>
        <charset val="238"/>
      </rPr>
      <t xml:space="preserve">ej folii </t>
    </r>
    <r>
      <rPr>
        <sz val="10"/>
        <color rgb="FF000000"/>
        <rFont val="Arial2"/>
        <charset val="238"/>
      </rPr>
      <t xml:space="preserve">LDPE lub </t>
    </r>
    <r>
      <rPr>
        <sz val="10"/>
        <color rgb="FF000000"/>
        <rFont val="Arial2"/>
        <charset val="238"/>
      </rPr>
      <t>HDPE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dopuszczon</t>
    </r>
    <r>
      <rPr>
        <sz val="10"/>
        <color rgb="FF000000"/>
        <rFont val="Arial2"/>
        <charset val="238"/>
      </rPr>
      <t xml:space="preserve">e do </t>
    </r>
    <r>
      <rPr>
        <sz val="10"/>
        <color rgb="FF000000"/>
        <rFont val="Arial2"/>
        <charset val="238"/>
      </rPr>
      <t xml:space="preserve">kontaktu z </t>
    </r>
    <r>
      <rPr>
        <sz val="10"/>
        <color rgb="FF000000"/>
        <rFont val="Arial2"/>
        <charset val="238"/>
      </rPr>
      <t>żywnością</t>
    </r>
    <r>
      <rPr>
        <sz val="10"/>
        <color rgb="FF000000"/>
        <rFont val="Arial2"/>
        <charset val="238"/>
      </rPr>
      <t xml:space="preserve">
pakowane </t>
    </r>
    <r>
      <rPr>
        <sz val="10"/>
        <color rgb="FF000000"/>
        <rFont val="Arial2"/>
        <charset val="238"/>
      </rPr>
      <t xml:space="preserve">po 100 </t>
    </r>
    <r>
      <rPr>
        <sz val="10"/>
        <color rgb="FF000000"/>
        <rFont val="Arial2"/>
        <charset val="238"/>
      </rPr>
      <t xml:space="preserve">sztuk z </t>
    </r>
    <r>
      <rPr>
        <sz val="10"/>
        <color rgb="FF000000"/>
        <rFont val="Arial2"/>
        <charset val="238"/>
      </rPr>
      <t xml:space="preserve">możliwością </t>
    </r>
    <r>
      <rPr>
        <sz val="10"/>
        <color rgb="FF000000"/>
        <rFont val="Arial2"/>
        <charset val="238"/>
      </rPr>
      <t>pojedyncze</t>
    </r>
    <r>
      <rPr>
        <sz val="10"/>
        <color rgb="FF000000"/>
        <rFont val="Arial2"/>
        <charset val="238"/>
      </rPr>
      <t xml:space="preserve">go </t>
    </r>
    <r>
      <rPr>
        <sz val="10"/>
        <color rgb="FF000000"/>
        <rFont val="Arial2"/>
        <charset val="238"/>
      </rPr>
      <t>wyjmowani</t>
    </r>
    <r>
      <rPr>
        <sz val="10"/>
        <color rgb="FF000000"/>
        <rFont val="Arial2"/>
        <charset val="238"/>
      </rPr>
      <t xml:space="preserve">a lub </t>
    </r>
    <r>
      <rPr>
        <sz val="10"/>
        <color rgb="FF000000"/>
        <rFont val="Arial2"/>
        <charset val="238"/>
      </rPr>
      <t xml:space="preserve">zgrzewane </t>
    </r>
    <r>
      <rPr>
        <sz val="10"/>
        <color rgb="FF000000"/>
        <rFont val="Arial2"/>
        <charset val="238"/>
      </rPr>
      <t xml:space="preserve">z </t>
    </r>
    <r>
      <rPr>
        <sz val="10"/>
        <color rgb="FF000000"/>
        <rFont val="Arial2"/>
        <charset val="238"/>
      </rPr>
      <t xml:space="preserve">możliwością </t>
    </r>
    <r>
      <rPr>
        <sz val="10"/>
        <color rgb="FF000000"/>
        <rFont val="Arial2"/>
        <charset val="238"/>
      </rPr>
      <t xml:space="preserve">zrywania </t>
    </r>
    <r>
      <rPr>
        <sz val="10"/>
        <color rgb="FF000000"/>
        <rFont val="Arial2"/>
        <charset val="238"/>
      </rPr>
      <t xml:space="preserve">pojedynczej </t>
    </r>
    <r>
      <rPr>
        <sz val="10"/>
        <color rgb="FF000000"/>
        <rFont val="Arial2"/>
        <charset val="238"/>
      </rPr>
      <t>rękawicy</t>
    </r>
    <r>
      <rPr>
        <sz val="10"/>
        <color rgb="FF000000"/>
        <rFont val="Arial2"/>
        <charset val="238"/>
      </rPr>
      <t xml:space="preserve">
Dostępne </t>
    </r>
    <r>
      <rPr>
        <sz val="10"/>
        <color rgb="FF000000"/>
        <rFont val="Arial2"/>
        <charset val="238"/>
      </rPr>
      <t xml:space="preserve">rozmiary: </t>
    </r>
    <r>
      <rPr>
        <sz val="10"/>
        <color rgb="FF000000"/>
        <rFont val="Arial2"/>
        <charset val="238"/>
      </rPr>
      <t xml:space="preserve">M, L </t>
    </r>
    <r>
      <rPr>
        <b/>
        <sz val="10"/>
        <color rgb="FF000000"/>
        <rFont val="Arial1"/>
        <charset val="238"/>
      </rPr>
      <t xml:space="preserve">Opakowanie zbiorcze powinno zawierać informacje :
</t>
    </r>
    <r>
      <rPr>
        <sz val="10"/>
        <color rgb="FF000000"/>
        <rFont val="Arial2"/>
        <charset val="238"/>
      </rPr>
      <t xml:space="preserve">termin </t>
    </r>
    <r>
      <rPr>
        <sz val="10"/>
        <color rgb="FF000000"/>
        <rFont val="Arial2"/>
        <charset val="238"/>
      </rPr>
      <t xml:space="preserve">ważności, </t>
    </r>
    <r>
      <rPr>
        <sz val="10"/>
        <color rgb="FF000000"/>
        <rFont val="Arial2"/>
        <charset val="238"/>
      </rPr>
      <t xml:space="preserve">data </t>
    </r>
    <r>
      <rPr>
        <sz val="10"/>
        <color rgb="FF000000"/>
        <rFont val="Arial2"/>
        <charset val="238"/>
      </rPr>
      <t xml:space="preserve">produkcji, </t>
    </r>
    <r>
      <rPr>
        <sz val="10"/>
        <color rgb="FF000000"/>
        <rFont val="Arial2"/>
        <charset val="238"/>
      </rPr>
      <t xml:space="preserve">informację </t>
    </r>
    <r>
      <rPr>
        <sz val="10"/>
        <color rgb="FF000000"/>
        <rFont val="Arial2"/>
        <charset val="238"/>
      </rPr>
      <t xml:space="preserve">w języku </t>
    </r>
    <r>
      <rPr>
        <sz val="10"/>
        <color rgb="FF000000"/>
        <rFont val="Arial2"/>
        <charset val="238"/>
      </rPr>
      <t>polskim</t>
    </r>
  </si>
  <si>
    <t>1op.= 100 szt.</t>
  </si>
  <si>
    <t xml:space="preserve">           Razem pakiet nr 11  poz. 1-3</t>
  </si>
  <si>
    <t>Zamawiający dopuszcza w poz. 1 zaoferowanie przez wykonawcę inne ilości sztuk rękawic w opakowaniu ale nie większym niż po 200 szt.</t>
  </si>
  <si>
    <t>Jeżeli wykonawca proponuje rękawice w opakowaniu innym niż wymagane przez zamawiającego, powinien odpowiednią ilość rękawic</t>
  </si>
  <si>
    <t>przeliczyć tak by ogólna ilość danego asortymentu rękawic nie była mniejsza niż wymagana tj:</t>
  </si>
  <si>
    <t>w poz. 1 -100 000 szt</t>
  </si>
  <si>
    <t>Zamawiający zastrzega sobie aby okres ważności rękawic wynosił minimum 12 miesięcy od daty dostawy.</t>
  </si>
  <si>
    <t>1 op.= 100 szt.</t>
  </si>
  <si>
    <t>Uchwyty naścienne potrójne, kompatybilne do opakowań zaoferowanych rękawic z poz. nr 1, dające możliwość łatwego umocowania na różnych powierzchniach.</t>
  </si>
  <si>
    <t xml:space="preserve">           Razem pakiet nr 12  poz. 1-2</t>
  </si>
  <si>
    <t>Zamawiający dopuszcza w poz. 1 zaoferowanie przez wykonawcę inne ilości sztuk rękawic w opakowaniu ale nie większym  niż po 200 szt.</t>
  </si>
  <si>
    <t>w poz. 1 -1500 000 szt.</t>
  </si>
  <si>
    <t>op. (50 szt.)</t>
  </si>
  <si>
    <t xml:space="preserve">           Razem pakiet nr 13 poz. 1</t>
  </si>
  <si>
    <r>
      <t xml:space="preserve">Półmaska ochronna z filtrem M3, klasa filtracji FFP2, FFP3 jednorazowe
</t>
    </r>
    <r>
      <rPr>
        <sz val="11"/>
        <color rgb="FF000000"/>
        <rFont val="Calibri1"/>
        <charset val="238"/>
      </rPr>
      <t xml:space="preserve">SKŁADA się z wielowarstwowego materiału filtracyjnego </t>
    </r>
    <r>
      <rPr>
        <sz val="11"/>
        <color rgb="FF000000"/>
        <rFont val="Calibri1"/>
        <charset val="238"/>
      </rPr>
      <t xml:space="preserve">polipropylenu; zacisku nosowego dla formatowania półmaski w </t>
    </r>
    <r>
      <rPr>
        <sz val="11"/>
        <color rgb="FF000000"/>
        <rFont val="Calibri1"/>
        <charset val="238"/>
      </rPr>
      <t xml:space="preserve">obrębie nosa; zaworu wydechowego z tworzywa sztucznego; </t>
    </r>
    <r>
      <rPr>
        <sz val="11"/>
        <color rgb="FF000000"/>
        <rFont val="Calibri1"/>
        <charset val="238"/>
      </rPr>
      <t>oznakowanie znakiem CE</t>
    </r>
    <r>
      <rPr>
        <sz val="11"/>
        <color rgb="FF000000"/>
        <rFont val="Calibri1"/>
        <charset val="238"/>
      </rPr>
      <t xml:space="preserve">
   </t>
    </r>
  </si>
  <si>
    <t xml:space="preserve">           Razem pakiet nr 14 poz. 1</t>
  </si>
  <si>
    <r>
      <t xml:space="preserve">Pościel jednorazowa komplet: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>z miękkiej włókniny,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prześcieradło 210x140-160,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poszewka 70x80,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poszwa na koc 210x140-160.</t>
    </r>
  </si>
  <si>
    <t xml:space="preserve">           Razem pakiet nr 15 poz. 1</t>
  </si>
  <si>
    <r>
      <t xml:space="preserve">Fartuchy ochronne jednorazowego użytku
</t>
    </r>
    <r>
      <rPr>
        <sz val="10"/>
        <color rgb="FF000000"/>
        <rFont val="Arial2"/>
        <charset val="238"/>
      </rPr>
      <t xml:space="preserve">• </t>
    </r>
    <r>
      <rPr>
        <sz val="10"/>
        <color rgb="FF000000"/>
        <rFont val="Arial2"/>
        <charset val="238"/>
      </rPr>
      <t>fizelinowy,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 xml:space="preserve">długi </t>
    </r>
    <r>
      <rPr>
        <sz val="10"/>
        <color rgb="FF000000"/>
        <rFont val="Arial2"/>
        <charset val="238"/>
      </rPr>
      <t xml:space="preserve">rękaw </t>
    </r>
    <r>
      <rPr>
        <sz val="10"/>
        <color rgb="FF000000"/>
        <rFont val="Arial2"/>
        <charset val="238"/>
      </rPr>
      <t>wykończon</t>
    </r>
    <r>
      <rPr>
        <sz val="10"/>
        <color rgb="FF000000"/>
        <rFont val="Arial2"/>
        <charset val="238"/>
      </rPr>
      <t xml:space="preserve">y </t>
    </r>
    <r>
      <rPr>
        <sz val="10"/>
        <color rgb="FF000000"/>
        <rFont val="Arial2"/>
        <charset val="238"/>
      </rPr>
      <t>poliestrowy</t>
    </r>
    <r>
      <rPr>
        <sz val="10"/>
        <color rgb="FF000000"/>
        <rFont val="Arial2"/>
        <charset val="238"/>
      </rPr>
      <t xml:space="preserve">m </t>
    </r>
    <r>
      <rPr>
        <sz val="10"/>
        <color rgb="FF000000"/>
        <rFont val="Arial2"/>
        <charset val="238"/>
      </rPr>
      <t>mankietem</t>
    </r>
    <r>
      <rPr>
        <sz val="10"/>
        <color rgb="FF000000"/>
        <rFont val="Arial2"/>
        <charset val="238"/>
      </rPr>
      <t xml:space="preserve">
• </t>
    </r>
    <r>
      <rPr>
        <sz val="10"/>
        <color rgb="FF000000"/>
        <rFont val="Arial2"/>
        <charset val="238"/>
      </rPr>
      <t>zawiązywan</t>
    </r>
    <r>
      <rPr>
        <sz val="10"/>
        <color rgb="FF000000"/>
        <rFont val="Arial2"/>
        <charset val="238"/>
      </rPr>
      <t>y z tyłu</t>
    </r>
  </si>
  <si>
    <t xml:space="preserve">           Razem pakiet nr 16 poz. 1</t>
  </si>
  <si>
    <r>
      <t xml:space="preserve">Fartuchy barierowe jednorazowe
</t>
    </r>
    <r>
      <rPr>
        <sz val="10"/>
        <color rgb="FF000000"/>
        <rFont val="Calibri1"/>
        <charset val="238"/>
      </rPr>
      <t xml:space="preserve">Fartuch </t>
    </r>
    <r>
      <rPr>
        <sz val="10"/>
        <color rgb="FF000000"/>
        <rFont val="Calibri1"/>
        <charset val="238"/>
      </rPr>
      <t xml:space="preserve">barierowy </t>
    </r>
    <r>
      <rPr>
        <sz val="10"/>
        <color rgb="FF000000"/>
        <rFont val="Calibri1"/>
        <charset val="238"/>
      </rPr>
      <t xml:space="preserve">medyczny </t>
    </r>
    <r>
      <rPr>
        <sz val="10"/>
        <color rgb="FF000000"/>
        <rFont val="Calibri1"/>
        <charset val="238"/>
      </rPr>
      <t>jednorazowe</t>
    </r>
    <r>
      <rPr>
        <sz val="10"/>
        <color rgb="FF000000"/>
        <rFont val="Calibri1"/>
        <charset val="238"/>
      </rPr>
      <t xml:space="preserve">go użytku, </t>
    </r>
    <r>
      <rPr>
        <sz val="10"/>
        <color rgb="FF000000"/>
        <rFont val="Calibri1"/>
        <charset val="238"/>
      </rPr>
      <t xml:space="preserve">nie </t>
    </r>
    <r>
      <rPr>
        <sz val="10"/>
        <color rgb="FF000000"/>
        <rFont val="Calibri1"/>
        <charset val="238"/>
      </rPr>
      <t xml:space="preserve">przepuszcza </t>
    </r>
    <r>
      <rPr>
        <sz val="10"/>
        <color rgb="FF000000"/>
        <rFont val="Calibri1"/>
        <charset val="238"/>
      </rPr>
      <t xml:space="preserve">płynów,   </t>
    </r>
    <r>
      <rPr>
        <sz val="10"/>
        <color rgb="FF000000"/>
        <rFont val="Calibri1"/>
        <charset val="238"/>
      </rPr>
      <t xml:space="preserve">rozmiar XL, </t>
    </r>
    <r>
      <rPr>
        <sz val="10"/>
        <color rgb="FF000000"/>
        <rFont val="Calibri1"/>
        <charset val="238"/>
      </rPr>
      <t>L.</t>
    </r>
  </si>
  <si>
    <t xml:space="preserve">           Razem pakiet nr 17 poz. 1</t>
  </si>
  <si>
    <t xml:space="preserve">           Razem pakiet nr 18 poz. 1</t>
  </si>
  <si>
    <r>
      <t xml:space="preserve">Ochraniacze na buty
</t>
    </r>
    <r>
      <rPr>
        <sz val="11"/>
        <color rgb="FF000000"/>
        <rFont val="Calibri1"/>
        <charset val="238"/>
      </rPr>
      <t xml:space="preserve">Uniwersalne </t>
    </r>
    <r>
      <rPr>
        <sz val="11"/>
        <color rgb="FF000000"/>
        <rFont val="Calibri1"/>
        <charset val="238"/>
      </rPr>
      <t xml:space="preserve">ochraniacze </t>
    </r>
    <r>
      <rPr>
        <sz val="11"/>
        <color rgb="FF000000"/>
        <rFont val="Calibri1"/>
        <charset val="238"/>
      </rPr>
      <t xml:space="preserve">jednorazowe </t>
    </r>
    <r>
      <rPr>
        <sz val="11"/>
        <color rgb="FF000000"/>
        <rFont val="Calibri1"/>
        <charset val="238"/>
      </rPr>
      <t xml:space="preserve">medyczne na </t>
    </r>
    <r>
      <rPr>
        <sz val="11"/>
        <color rgb="FF000000"/>
        <rFont val="Calibri1"/>
        <charset val="238"/>
      </rPr>
      <t xml:space="preserve">obuwie </t>
    </r>
    <r>
      <rPr>
        <sz val="11"/>
        <color rgb="FF000000"/>
        <rFont val="Calibri1"/>
        <charset val="238"/>
      </rPr>
      <t xml:space="preserve">wyposażone </t>
    </r>
    <r>
      <rPr>
        <sz val="11"/>
        <color rgb="FF000000"/>
        <rFont val="Calibri1"/>
        <charset val="238"/>
      </rPr>
      <t xml:space="preserve">w ściągacz. </t>
    </r>
    <r>
      <rPr>
        <sz val="11"/>
        <color rgb="FF000000"/>
        <rFont val="Calibri1"/>
        <charset val="238"/>
      </rPr>
      <t xml:space="preserve">Buty </t>
    </r>
    <r>
      <rPr>
        <sz val="11"/>
        <color rgb="FF000000"/>
        <rFont val="Calibri1"/>
        <charset val="238"/>
      </rPr>
      <t xml:space="preserve">ochronne </t>
    </r>
    <r>
      <rPr>
        <sz val="11"/>
        <color rgb="FF000000"/>
        <rFont val="Calibri1"/>
        <charset val="238"/>
      </rPr>
      <t xml:space="preserve">wykonane </t>
    </r>
    <r>
      <rPr>
        <sz val="11"/>
        <color rgb="FF000000"/>
        <rFont val="Calibri1"/>
        <charset val="238"/>
      </rPr>
      <t xml:space="preserve">zostały z </t>
    </r>
    <r>
      <rPr>
        <sz val="11"/>
        <color rgb="FF000000"/>
        <rFont val="Calibri1"/>
        <charset val="238"/>
      </rPr>
      <t xml:space="preserve">tworzywa </t>
    </r>
    <r>
      <rPr>
        <sz val="11"/>
        <color rgb="FF000000"/>
        <rFont val="Calibri1"/>
        <charset val="238"/>
      </rPr>
      <t xml:space="preserve">sztucznego o </t>
    </r>
    <r>
      <rPr>
        <sz val="11"/>
        <color rgb="FF000000"/>
        <rFont val="Calibri1"/>
        <charset val="238"/>
      </rPr>
      <t xml:space="preserve">grubości </t>
    </r>
    <r>
      <rPr>
        <sz val="11"/>
        <color rgb="FF000000"/>
        <rFont val="Calibri1"/>
        <charset val="238"/>
      </rPr>
      <t xml:space="preserve">0,07 mm i </t>
    </r>
    <r>
      <rPr>
        <sz val="11"/>
        <color rgb="FF000000"/>
        <rFont val="Calibri1"/>
        <charset val="238"/>
      </rPr>
      <t xml:space="preserve">mają długość </t>
    </r>
    <r>
      <rPr>
        <sz val="11"/>
        <color rgb="FF000000"/>
        <rFont val="Calibri1"/>
        <charset val="238"/>
      </rPr>
      <t>50 cm.</t>
    </r>
  </si>
  <si>
    <t xml:space="preserve">           Razem pakiet nr 19 poz. 1</t>
  </si>
  <si>
    <t>Pojemniki do nawilżania tlenu bąbelkujący jednorazowego użytku                 wyposażony w alarm bezpieczeństwa Pop-Off 0,4 bara, nawilżacz pasujący do reduktora Farum EN 837-1</t>
  </si>
  <si>
    <t xml:space="preserve">           Razem pakiet nr 20 poz. 1</t>
  </si>
  <si>
    <t xml:space="preserve">           Razem pakiet nr 21 poz. 1</t>
  </si>
  <si>
    <t>Pulsoksymetr napalcowy medyczny dla dorosłych  do pracy w warunkach narażony na wstrząsy.</t>
  </si>
  <si>
    <t xml:space="preserve">           Razem pakiet nr 23 poz. 1</t>
  </si>
  <si>
    <t>• dla asortymentu w pakiecie 1 z wyjątkiem poz. 11 i  12, wymaga się jednakowych, pasujących do siebie końcówek typu Luer,</t>
  </si>
  <si>
    <t xml:space="preserve">           Razem pakiet nr 22 poz. 1-2</t>
  </si>
  <si>
    <t>Pakiet nr 4: Dostawa drobnego sprzętu medycznego w zakresie pakietu nr 4 dla Szpitala Nowowiejskiego.</t>
  </si>
  <si>
    <t>Pakiet nr 5: Dostawa drobnego sprzętu medycznego w zakresie pakietu nr 5 dla Szpitala Nowowiejskiego.</t>
  </si>
  <si>
    <t>Pakiet nr 6: Dostawa drobnego sprzętu medycznego w zakresie pakietu nr 6 dla Szpitala Nowowiejskiego.</t>
  </si>
  <si>
    <t>Pakiet nr 7: Dostawa drobnego sprzętu medycznego w zakresie pakietu nr 7 dla Szpitala Nowowiejskiego.</t>
  </si>
  <si>
    <t>Pakiet nr 9: Dostawa drobnego sprzętu medycznego w zakresie pakietu nr 9 dla Szpitala Nowowiejskiego.</t>
  </si>
  <si>
    <t>Pakiet nr 10: Dostawa drobnego sprzętu medycznego w zakresie pakietu nr 10 dla Szpitala Nowowiejskiego.</t>
  </si>
  <si>
    <t>Pakiet nr 11: Dostawa drobnego sprzętu medycznego w zakresie pakietu nr 11 dla Szpitala Nowowiejskiego.</t>
  </si>
  <si>
    <t>Pakiet nr 12: Dostawa drobnego sprzętu medycznego w zakresie pakietu nr 12 dla Szpitala Nowowiejskiego.</t>
  </si>
  <si>
    <t>Pakiet nr 13: Dostawa drobnego sprzętu medycznego w zakresie pakietu nr 13 dla Szpitala Nowowiejskiego.</t>
  </si>
  <si>
    <t>Pakiet nr 14: Dostawa drobnego sprzętu medycznego w zakresie pakietu nr 14 dla Szpitala Nowowiejskiego.</t>
  </si>
  <si>
    <t>Pakiet nr 15: Dostawa drobnego sprzętu medycznego w zakresie pakietu nr 15 dla Szpitala Nowowiejskiego.</t>
  </si>
  <si>
    <t>Pakiet nr 16: Dostawa drobnego sprzętu medycznego w zakresie pakietu nr 16 dla Szpitala Nowowiejskiego.</t>
  </si>
  <si>
    <t>Pakiet nr 17: Dostawa drobnego sprzętu medycznego w zakresie pakietu nr 17 dla Szpitala Nowowiejskiego.</t>
  </si>
  <si>
    <t>Pakiet nr 18: Dostawa drobnego sprzętu medycznego w zakresie pakietu nr 18 dla Szpitala Nowowiejskiego.</t>
  </si>
  <si>
    <t>Pakiet nr 19: Dostawa drobnego sprzętu medycznego w zakresie pakietu nr 19 dla Szpitala Nowowiejskiego.</t>
  </si>
  <si>
    <t>Pakiet nr 20: Dostawa drobnego sprzętu medycznego w zakresie pakietu nr 20 dla Szpitala Nowowiejskiego.</t>
  </si>
  <si>
    <t>Pakiet nr 21: Dostawa drobnego sprzętu medycznego w zakresie pakietu nr 21 dla Szpitala Nowowiejskiego.</t>
  </si>
  <si>
    <t>Pakiet nr 22: Dostawa drobnego sprzętu medycznego w zakresie pakietu nr 22 dla Szpitala Nowowiejskiego.</t>
  </si>
  <si>
    <t>Pakiet nr 23: Dostawa drobnego sprzętu medycznego w zakresie pakietu nr 23 dla Szpitala Nowowiejskiego.</t>
  </si>
  <si>
    <t>Pakiet nr 1: Dostawa drobnego sprzętu medycznego w zakresie pakietu nr 1 dla Szpitala Nowowiejskiego.</t>
  </si>
  <si>
    <t>Pakiet nr 2: Dostawa drobnego sprzętu medycznego w zakresie pakietu nr 2 dla Szpitala Nowowiejskiego.</t>
  </si>
  <si>
    <t>Pakiet nr 3: Dostawa drobnego sprzętu medycznego w zakresie pakietu nr 3 dla Szpitala Nowowiejskiego.</t>
  </si>
  <si>
    <t>Pakiet nr 8: Dostawa drobnego sprzętu medycznego w zakresie pakietu nr 8 dla Szpitala Nowowiejskiego.</t>
  </si>
  <si>
    <t>Wartość netto 
(4 x 5)</t>
  </si>
  <si>
    <t>Cena jednostkowa brutto 
(z VAT) (5x8+5)</t>
  </si>
  <si>
    <t xml:space="preserve">Wartość brutto
 (z VAT)
(6x8+6)
</t>
  </si>
  <si>
    <t>Nazwa artykułu spełniajacego wymagania z kol. 2 (ew. marka, typ, pochodzenie) UWAGI</t>
  </si>
  <si>
    <r>
      <rPr>
        <b/>
        <sz val="11"/>
        <color rgb="FF000000"/>
        <rFont val="Arial1"/>
        <charset val="238"/>
      </rPr>
      <t xml:space="preserve">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</t>
    </r>
    <r>
      <rPr>
        <sz val="11"/>
        <color rgb="FF000000"/>
        <rFont val="Arial1"/>
        <charset val="238"/>
      </rPr>
      <t xml:space="preserve">
</t>
    </r>
  </si>
  <si>
    <r>
      <t xml:space="preserve"> </t>
    </r>
    <r>
      <rPr>
        <b/>
        <sz val="11"/>
        <color rgb="FF000000"/>
        <rFont val="Arial1"/>
        <charset val="238"/>
      </rPr>
      <t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</t>
    </r>
    <r>
      <rPr>
        <sz val="11"/>
        <color rgb="FF000000"/>
        <rFont val="Arial1"/>
        <charset val="238"/>
      </rPr>
      <t xml:space="preserve">
</t>
    </r>
  </si>
  <si>
    <t xml:space="preserve"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 </t>
  </si>
  <si>
    <t xml:space="preserve"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</t>
  </si>
  <si>
    <r>
      <rPr>
        <b/>
        <sz val="11"/>
        <color rgb="FF000000"/>
        <rFont val="Arial1"/>
        <charset val="238"/>
      </rPr>
      <t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</t>
    </r>
    <r>
      <rPr>
        <sz val="11"/>
        <color rgb="FF000000"/>
        <rFont val="Arial1"/>
        <charset val="238"/>
      </rPr>
      <t xml:space="preserve">
</t>
    </r>
  </si>
  <si>
    <t xml:space="preserve"> 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</t>
  </si>
  <si>
    <t xml:space="preserve"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  </t>
  </si>
  <si>
    <t xml:space="preserve">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    </t>
  </si>
  <si>
    <t xml:space="preserve"> 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    </t>
  </si>
  <si>
    <t>UWAGA: Wykonawca zobowiązany jest podać cenę jednostkową netto za opakowanie a 100 szt. rękawic.</t>
  </si>
  <si>
    <t xml:space="preserve">           Razem pakiet nr 24 poz. 1</t>
  </si>
  <si>
    <t>Pakiet nr 24: Dostawa drobnego sprzętu medycznego w zakresie pakietu nr 24 dla Szpitala Nowowiejskiego.</t>
  </si>
  <si>
    <t>Poz. 1 przeniesiona do Pakietu nr 24</t>
  </si>
  <si>
    <t xml:space="preserve">           Razem pakiet nr 25 poz. 1-2</t>
  </si>
  <si>
    <t>Pakiet nr 25: Dostawa drobnego sprzętu medycznego w zakresie pakietu nr 25 dla Szpitala Nowowiejskiego.</t>
  </si>
  <si>
    <t>Pozycja nr 14 wydzielona do Pakietu nr 25 poz. 2</t>
  </si>
  <si>
    <t>Pozycja nr 10 wydzielona do Pakietu nr 25 poz. 1</t>
  </si>
  <si>
    <t>Pakiet nr 26: Dostawa drobnego sprzętu medycznego w zakresie pakietu nr 26 dla Szpitala Nowowiejskiego.</t>
  </si>
  <si>
    <t xml:space="preserve">           Razem pakiet nr 26 poz. 1</t>
  </si>
  <si>
    <t>Pozycja nr 4 wydzielona do Pakietu nr 26 poz. 1</t>
  </si>
  <si>
    <t xml:space="preserve">           Razem pakiet nr 27 poz. 1-4</t>
  </si>
  <si>
    <t>Pozycja 2 wydzielona do Pakietu nr 27 poz. 1</t>
  </si>
  <si>
    <t>Pozycja 4 wydzielona do Pakietu nr 27 poz. 2</t>
  </si>
  <si>
    <t>Pozycja 11 wydzielona do Pakietu nr 27 poz. 3</t>
  </si>
  <si>
    <t>Pozycja 12 wydzielona do Pakietu nr 27 poz. 4</t>
  </si>
  <si>
    <t>Pakiet nr 28: Dostawa drobnego sprzętu medycznego w zakresie pakietu nr 28 dla Szpitala Nowowiejskiego.</t>
  </si>
  <si>
    <t xml:space="preserve">           Razem pakiet nr 28 poz. 1-3</t>
  </si>
  <si>
    <t>Pozycja nr 2 wydzielona do Pakietu nr 28 poz. 2</t>
  </si>
  <si>
    <t>Pozycja nr 1 wydzielona do Pakietu nr 28 poz. 1</t>
  </si>
  <si>
    <t>Pozycja nr 3 wydzielona do Pakietu nr 28 poz. 3</t>
  </si>
  <si>
    <r>
      <t>Fartuch foliowy biały w</t>
    </r>
    <r>
      <rPr>
        <sz val="10"/>
        <color rgb="FF000000"/>
        <rFont val="Arial"/>
        <family val="2"/>
        <charset val="238"/>
      </rPr>
      <t xml:space="preserve"> rozmiarze uniwersalnym osłaniający: klatkę piersiową, tułów oraz nogi, wiązany z tyłu na troczki. Długość fartucha 180 cm.
</t>
    </r>
    <r>
      <rPr>
        <b/>
        <sz val="10"/>
        <color rgb="FF000000"/>
        <rFont val="Arial"/>
        <family val="2"/>
        <charset val="238"/>
      </rPr>
      <t>Zamawiający dopuszcza fartuch foliowy z polietylenu (folia HDPE) w kolorze białym,  jednorazowego użytku typu przedniak o wymiarach 68 cm x 108 cm.</t>
    </r>
  </si>
  <si>
    <r>
      <t xml:space="preserve">Pojemniki  na ostre odpady medyczne:
</t>
    </r>
    <r>
      <rPr>
        <sz val="10"/>
        <color rgb="FF000000"/>
        <rFont val="Arial2"/>
        <charset val="238"/>
      </rPr>
      <t xml:space="preserve">• pojemności 700 - 750,
• kolor pojemnika czerwony,
• oznaczenie materiał zakaźny,
• miejsce na kod odpadów, nazwę wytwórcy, nr regon, nr księgi rejestrowej, datę i godz. otwarcia, datę i godz. zamknięcia
• wykonane z tworzywa odpornego na uderzenia, zgniatanie,
• odporne na przekucia,
• zamykane od góry,
• posiadające atesty PZH
</t>
    </r>
    <r>
      <rPr>
        <b/>
        <sz val="10"/>
        <color rgb="FF000000"/>
        <rFont val="Arial2"/>
        <charset val="238"/>
      </rPr>
      <t>Zamawiający dopuszcza   pojemność 0,5-0,8 litra.</t>
    </r>
  </si>
  <si>
    <r>
      <t>Aparat do przetaczania płynów infuzyjnych
-</t>
    </r>
    <r>
      <rPr>
        <sz val="10"/>
        <color rgb="FF000000"/>
        <rFont val="Arial2"/>
        <charset val="238"/>
      </rPr>
      <t xml:space="preserve"> przezroczysty dren długości 150 - 180 cm.
- Przezroczysty ostry kolec,
- komora kroplowa elastyczna, - filtr zabezpieczający przed większymi cząsteczkami, - zacisk rolkowy
- zakończenie luer- lock, - jałowy, pakowany papier – folia.
</t>
    </r>
    <r>
      <rPr>
        <b/>
        <sz val="10"/>
        <color rgb="FF000000"/>
        <rFont val="Arial2"/>
        <charset val="238"/>
      </rPr>
      <t xml:space="preserve">Zamawiający dopuszcza  przyrząd do przetaczania bez ftalanów z informacją na etykiecie w formie symbolu (normy zharmonizowanej ) potwierdzającą brak zawartości ftalanów.
Zamawiający dopuszcza  aparat do przetoczeń płynów infuzyjnych pakowany w opakowanie foliowe.
Zamawiający dopuszcza  aparat do przetoczeń płynów infuzyjnych wyposażony w biały ostry kolec. </t>
    </r>
  </si>
  <si>
    <r>
      <t>Koreczki do kaniuli luer-lock:
-</t>
    </r>
    <r>
      <rPr>
        <sz val="10"/>
        <color rgb="FF000000"/>
        <rFont val="Arial2"/>
        <charset val="238"/>
      </rPr>
      <t xml:space="preserve"> pakowane pojedynczo,
- wykonane z materiału hypoalergicznego,
- kompatybilny z kaniulami obwodowymi
</t>
    </r>
    <r>
      <rPr>
        <b/>
        <sz val="10"/>
        <color rgb="FF000000"/>
        <rFont val="Arial2"/>
        <charset val="238"/>
      </rPr>
      <t xml:space="preserve">Zamawiający  dopuszcza wycenę za najmniejsze opakowanie  handlowe 100 szt. z przeliczeniem ilości z zaokrągleniem w górę do pełnych opakowań
Zamawiający dopuszcza koreczki do kaniul pakowane pojedynczo i w opakowanie zbiorcze a’250 sztuk oraz wycenę za te opakowanie z przeliczeniem ilości do 14 zamawianych opakowań. 
</t>
    </r>
  </si>
  <si>
    <r>
      <t xml:space="preserve"> Igły do pobierania i rozpuszczania leków</t>
    </r>
    <r>
      <rPr>
        <sz val="10"/>
        <color rgb="FF000000"/>
        <rFont val="Arial2"/>
        <charset val="238"/>
      </rPr>
      <t xml:space="preserve"> </t>
    </r>
    <r>
      <rPr>
        <b/>
        <sz val="10"/>
        <color rgb="FF000000"/>
        <rFont val="Arial1"/>
        <charset val="238"/>
      </rPr>
      <t>z otworem bocznym,</t>
    </r>
    <r>
      <rPr>
        <sz val="10"/>
        <color rgb="FF000000"/>
        <rFont val="Arial2"/>
        <charset val="238"/>
      </rPr>
      <t xml:space="preserve"> jałowa, nasdka igły dopasowana do końcówki typu luer i luer-lock, rozmiar 1,2 mmx40 mm
</t>
    </r>
    <r>
      <rPr>
        <b/>
        <sz val="10"/>
        <color rgb="FF000000"/>
        <rFont val="Arial2"/>
        <charset val="238"/>
      </rPr>
      <t xml:space="preserve">Zamawiający dopuszcza  igły do pobierania i rozpuszczania leków w rozmiarze 1,2x30 mm. </t>
    </r>
  </si>
  <si>
    <r>
      <t>Strzykawki jednorazowe –  20 ml</t>
    </r>
    <r>
      <rPr>
        <sz val="10"/>
        <color rgb="FF000000"/>
        <rFont val="Arial2"/>
        <charset val="238"/>
      </rPr>
      <t xml:space="preserve">.
- jałowa jednorazowego użytku, typu Luer
- przeźroczysta,
- o łatwym i równomiernym przesuwie tłoka,
- podziałka, niezmywalna w kolorze granat lub czarny, - pierścień zabezpieczający przed przypadkowym wycofaniem tłoka,
- pakowane papier- folia.
</t>
    </r>
    <r>
      <rPr>
        <b/>
        <sz val="10"/>
        <color rgb="FF000000"/>
        <rFont val="Arial2"/>
        <charset val="238"/>
      </rPr>
      <t>Zamawiający dopuszcza   strzykawki jednorazowe o pojemności 20 ml pakowane a’50 sztuk oraz ich wycenę z przeliczeniem ilości zamawianych opakowań do 40.</t>
    </r>
  </si>
  <si>
    <r>
      <t xml:space="preserve">Uniwersalne igły do penów : - </t>
    </r>
    <r>
      <rPr>
        <sz val="10"/>
        <color rgb="FF000000"/>
        <rFont val="Arial2"/>
        <charset val="238"/>
      </rPr>
      <t xml:space="preserve">kompatybilne ze wszystkimi rodzajami i typami wstrzykiwaczy insulinowych dostępnych w Polsce, łatwe nakręcanie i odkręcanie igły jednorazowego użytku,sterylne, rozmiary: 5mm x 0,25mm; 6mm x 0,25, 8mm x 0,30mm; 12,7mm x 0,33mm; 8mm x 0,25
</t>
    </r>
    <r>
      <rPr>
        <b/>
        <sz val="10"/>
        <color rgb="FF000000"/>
        <rFont val="Arial2"/>
        <charset val="238"/>
      </rPr>
      <t>Zamawiający dopuszcza igiły do penów w rozmiarach: 0,33 mm x 12 mm (zamiast 12,7 mm x 0,33 mm) ; 0,30 mm x 8 mm; 0,25 mm x 6 mm; 0,25 mm x 8 mm, z pominięciem rozmiaru 5 mmx 0,25 mm.</t>
    </r>
  </si>
  <si>
    <r>
      <t>Nakłuwacze uniwersalne - jednorazowe</t>
    </r>
    <r>
      <rPr>
        <sz val="10"/>
        <color rgb="FF000000"/>
        <rFont val="Arial2"/>
        <charset val="238"/>
      </rPr>
      <t xml:space="preserve">, </t>
    </r>
    <r>
      <rPr>
        <b/>
        <sz val="10"/>
        <color rgb="FF000000"/>
        <rFont val="Arial1"/>
        <charset val="238"/>
      </rPr>
      <t>jałowe</t>
    </r>
    <r>
      <rPr>
        <sz val="10"/>
        <color rgb="FF000000"/>
        <rFont val="Arial2"/>
        <charset val="238"/>
      </rPr>
      <t xml:space="preserve"> - kostrukcyjnie zabezpieczone przed ponownym użyciem, ostrze schowane przed i po użyciu, uniemożliwiające przypadkowe zakłucie. 25G/1,5 mm, 27G/1,8mm, 21G/2,4mm
</t>
    </r>
    <r>
      <rPr>
        <b/>
        <sz val="10"/>
        <color rgb="FF000000"/>
        <rFont val="Arial2"/>
        <charset val="238"/>
      </rPr>
      <t>Zamawiający dopuszcza  nakłuwacze uniwersalne w rozmiarach 23 G/1,8 mm oraz 21G/2,4 mm z pominięciem pozostałych rozmiarów.</t>
    </r>
  </si>
  <si>
    <r>
      <t xml:space="preserve">Worki do zbiórki moczu:
</t>
    </r>
    <r>
      <rPr>
        <sz val="10"/>
        <color rgb="FF000000"/>
        <rFont val="Arial2"/>
        <charset val="238"/>
      </rPr>
      <t>• jałowe,
• długość drenu od 90 – 150 cm.
• zastawka antyzwrotna,
• zawór spustowy –</t>
    </r>
    <r>
      <rPr>
        <b/>
        <sz val="10"/>
        <color rgb="FF000000"/>
        <rFont val="Arial1"/>
        <charset val="238"/>
      </rPr>
      <t xml:space="preserve"> T obsługiwany jedną ręką
</t>
    </r>
    <r>
      <rPr>
        <sz val="10"/>
        <color rgb="FF000000"/>
        <rFont val="Arial2"/>
        <charset val="238"/>
      </rPr>
      <t xml:space="preserve">pakowane papier folia,
• skala pomiaru widoczna i czytelna,
• tylna ściana worka biała lub przeźroczysta,
• praktyczny niejałowy zintegrowany wieszak do okrągłych i kwadratowych ram łóżka,
• pojemność 2 l.
</t>
    </r>
    <r>
      <rPr>
        <b/>
        <sz val="10"/>
        <color rgb="FF000000"/>
        <rFont val="Arial2"/>
        <charset val="238"/>
      </rPr>
      <t>Zamawiający dopuszcza  worki do zbiórki moczu pakowane w opakowania foliowe.
Zamawiający dopuszcza  worki do zbiórki moczu oraz pakowany osobno wieszak kompatybilny z workiem zamiast zintegrowanego.</t>
    </r>
  </si>
  <si>
    <r>
      <t>Zgłębniki żołądkowe –</t>
    </r>
    <r>
      <rPr>
        <b/>
        <u/>
        <sz val="10"/>
        <color rgb="FF000000"/>
        <rFont val="Arial2"/>
        <charset val="238"/>
      </rPr>
      <t xml:space="preserve"> Sondy z PCW
</t>
    </r>
    <r>
      <rPr>
        <sz val="10"/>
        <color rgb="FF000000"/>
        <rFont val="Arial2"/>
        <charset val="238"/>
      </rPr>
      <t>• do karmienia – nosowo– żołądkowe,
• atraumatyczne.
• przeciwodleżynowe,
• pakowane oddzielnie, papier/folia,
• jałowe,
• rozmiar 16,18 φ •długość 80-120 • z korkiem
Z</t>
    </r>
    <r>
      <rPr>
        <b/>
        <sz val="10"/>
        <color rgb="FF000000"/>
        <rFont val="Arial2"/>
        <charset val="238"/>
      </rPr>
      <t>amawiający dopuszcza silikonowy zgłębnik żołądkowy
Zamawiający dopuszcza  zgłębnik żołądkowy pakowany podwójnie w opakowanie wewnętrzne folia i zewnętrzne papier/folia.</t>
    </r>
  </si>
  <si>
    <r>
      <t xml:space="preserve">Zgłębniki żołądkowe – sondy
</t>
    </r>
    <r>
      <rPr>
        <sz val="10"/>
        <color rgb="FF000000"/>
        <rFont val="Arial2"/>
        <charset val="238"/>
      </rPr>
      <t xml:space="preserve">• do karmienia – nosowo– żołądkowe,
• atraumatyczne, </t>
    </r>
    <r>
      <rPr>
        <b/>
        <sz val="10"/>
        <color rgb="FF000000"/>
        <rFont val="Arial1"/>
        <charset val="238"/>
      </rPr>
      <t xml:space="preserve">silikonowe 100%
</t>
    </r>
    <r>
      <rPr>
        <sz val="10"/>
        <color rgb="FF000000"/>
        <rFont val="Arial2"/>
        <charset val="238"/>
      </rPr>
      <t xml:space="preserve">• przeciwodleżynowe,
• pakowane oddzielnie, papier/folia,
• jałowe,
• rozmiar 16,18 φ •długość 80-120 • z korkiem
</t>
    </r>
    <r>
      <rPr>
        <b/>
        <sz val="10"/>
        <color rgb="FF000000"/>
        <rFont val="Arial2"/>
        <charset val="238"/>
      </rPr>
      <t>Zamawiający dopuszcza  zgłębnik żołądkowy pakowany podwójnie w opakowanie wewnętrzne folia i zewnętrzne papier/folia.</t>
    </r>
  </si>
  <si>
    <r>
      <t xml:space="preserve">Podkład medyczny jednorazowy </t>
    </r>
    <r>
      <rPr>
        <sz val="10"/>
        <color rgb="FF000000"/>
        <rFont val="Arial"/>
        <family val="2"/>
        <charset val="238"/>
      </rPr>
      <t xml:space="preserve">celulozowy koloru białego w rolce: 
• perforowane co 37 lub 38 lub 50 cm, 
• szerokość od 50 cm,
 • długość 80 m
</t>
    </r>
    <r>
      <rPr>
        <b/>
        <sz val="10"/>
        <color rgb="FF000000"/>
        <rFont val="Arial"/>
        <family val="2"/>
        <charset val="238"/>
      </rPr>
      <t>Zamawiający dopuszcza podkład perforowany co 37,5cm.</t>
    </r>
  </si>
  <si>
    <r>
      <t>Serwety chirurgiczne jałowe</t>
    </r>
    <r>
      <rPr>
        <sz val="10"/>
        <color rgb="FF000000"/>
        <rFont val="Arial2"/>
        <charset val="238"/>
      </rPr>
      <t xml:space="preserve">:
• z włókniny,
• jałowa,
• szerokość 40 - 50 cm, długość 40 – 60 cm.
</t>
    </r>
    <r>
      <rPr>
        <b/>
        <sz val="10"/>
        <color rgb="FF000000"/>
        <rFont val="Arial2"/>
        <charset val="238"/>
      </rPr>
      <t>Zamawiający dopuszcza  jałowe serwetki wykonane z celulozy w rozmiarze 40x40cm.
Zamawiający dopuszcza  jałowe serwetki  wykonane z dwuwarstwowego laminatu.</t>
    </r>
  </si>
  <si>
    <r>
      <t xml:space="preserve">Tace na leki
</t>
    </r>
    <r>
      <rPr>
        <sz val="10"/>
        <color rgb="FF000000"/>
        <rFont val="Arial2"/>
        <charset val="238"/>
      </rPr>
      <t xml:space="preserve">• z twardego tworzywa sztucznego,
• z podwyższonymi brzegami, z miejscem na umieszczenie wizytówki pacjenta • otwory głębokie zapewniające stabilizację kieliszka,
• gładkie powierzchnie,
na 24 lub 32 kieliszki,
• posiadająca deklarację zgodności CE
• Wielkość tacy nie większa niż 43 x 32,0 cm
</t>
    </r>
    <r>
      <rPr>
        <b/>
        <sz val="10"/>
        <color rgb="FF000000"/>
        <rFont val="Arial2"/>
        <charset val="238"/>
      </rPr>
      <t>Zamawiający dopuszcza tacki na leki o wymiarach 32,5x43x6 cm.</t>
    </r>
  </si>
  <si>
    <r>
      <t>Rękawiczki diagnostyczne lateksowe</t>
    </r>
    <r>
      <rPr>
        <sz val="10"/>
        <color rgb="FF000000"/>
        <rFont val="Arial2"/>
        <charset val="238"/>
      </rPr>
      <t xml:space="preserve"> - niejałowe, bezpudrowe wykonane z naturalnego lateksu kauczukowego.
• o obniżonej zawartości protein,elastyczne o wysokiej odporności na uszkodzenia mechaniczne
• mankiet rolowany długość min. 240 mm, zapewniający łatwe zakładanie i zapobiegający zwijaniu się • posiadające poziom AQL ≤ 1.5 • pasujące na prawą i lewą rękę.
• teksturowane na całej powierzchni dłoni lub widoczną wyczuwalną teksturą na końcach palców
• wyrób medyczny Klasy I oraz środek ochrony indywidualnej Kat. III, • zgodne z normami EN 455 1-2-3, ASTM F 1671, EN374 (z wyłączeniem pkt. 5.3.2 normy), EN 420,</t>
    </r>
    <r>
      <rPr>
        <strike/>
        <sz val="10"/>
        <color rgb="FF000000"/>
        <rFont val="Arial2"/>
        <charset val="238"/>
      </rPr>
      <t xml:space="preserve"> EN 388</t>
    </r>
    <r>
      <rPr>
        <sz val="10"/>
        <color rgb="FF000000"/>
        <rFont val="Arial2"/>
        <charset val="238"/>
      </rPr>
      <t xml:space="preserve"> • Rozmiary: S, M, L,XL Pakowane po 100 -200szt.
</t>
    </r>
    <r>
      <rPr>
        <b/>
        <sz val="10"/>
        <color rgb="FF000000"/>
        <rFont val="Arial1"/>
        <charset val="238"/>
      </rPr>
      <t xml:space="preserve">Na opakowaniu musi być umieszczone:
</t>
    </r>
    <r>
      <rPr>
        <sz val="10"/>
        <color rgb="FF000000"/>
        <rFont val="Arial2"/>
        <charset val="238"/>
      </rPr>
      <t xml:space="preserve">- termin ważności, data produkcji, informacje w języku polskim, numer serii , znak CE. Poziom AQL, rozmiar, piktogramy z podanymi poziomami ochrony, numer normy europejskiej.
</t>
    </r>
    <r>
      <rPr>
        <b/>
        <sz val="10"/>
        <color rgb="FF000000"/>
        <rFont val="Arial2"/>
        <charset val="238"/>
      </rPr>
      <t>Zamawiający dopuszcza  rękawice posiadające na opakowaniu tabelę z podanymi poziomami ochrony.</t>
    </r>
  </si>
  <si>
    <r>
      <t xml:space="preserve"> Rękawice diagnostyczne nitrylowe bezpudrowe - niejałowe, </t>
    </r>
    <r>
      <rPr>
        <sz val="10"/>
        <color rgb="FF000000"/>
        <rFont val="Arial2"/>
        <charset val="238"/>
      </rPr>
      <t xml:space="preserve">dużej wytrzymałości mechanicznej, bardzo elastyczne
- bez zawartości protein lateksu
- dające się łatwo zakładać i zdejmować
- teksturowana powierzchnia końcówek palców lub dłoni
- możliwość noszenia na prawej i lewej dłoni
- mankiet rolowany, długość min. 240 mm
- posiadające poziom AQL ≤ 1.5
- zarejestrowany jako wyrób medyczny Klasy I oraz środek ochrony indywidualnej Kat. III, - zgodne z normami EN 455 1-2-3, ASTM F 1671, EN374 (z wyłączeniem pkt. 5.3.2 normy), EN 420, </t>
    </r>
    <r>
      <rPr>
        <strike/>
        <sz val="10"/>
        <color rgb="FF000000"/>
        <rFont val="Arial2"/>
        <charset val="238"/>
      </rPr>
      <t>EN 388</t>
    </r>
    <r>
      <rPr>
        <sz val="10"/>
        <color rgb="FF000000"/>
        <rFont val="Arial2"/>
        <charset val="238"/>
      </rPr>
      <t xml:space="preserve">. - Rozmiary: S, M, L,XL Pakowane po 100 -200szt.
</t>
    </r>
    <r>
      <rPr>
        <b/>
        <sz val="10"/>
        <color rgb="FF000000"/>
        <rFont val="Arial1"/>
        <charset val="238"/>
      </rPr>
      <t xml:space="preserve">Na opakowaniu musi być umieszczone:
</t>
    </r>
    <r>
      <rPr>
        <sz val="10"/>
        <color rgb="FF000000"/>
        <rFont val="Arial2"/>
        <charset val="238"/>
      </rPr>
      <t xml:space="preserve">- termin ważności, data produkcji, informacje w języku polskim, numer serii , znak CE. Poziom AQL, rozmiar, piktogramy z podanymi poziomami ochrony, numer normy europejskiej.
opakowania rękawic pasujące do uchwytów naściennych.
</t>
    </r>
    <r>
      <rPr>
        <b/>
        <sz val="10"/>
        <color rgb="FF000000"/>
        <rFont val="Arial2"/>
        <charset val="238"/>
      </rPr>
      <t>Zamawiający dopuszcza  rękawice posiadające na opakowaniu tabelę z podanymi poziomami ochrony.</t>
    </r>
  </si>
  <si>
    <r>
      <t xml:space="preserve">Czepek medyczny typu „beret”
</t>
    </r>
    <r>
      <rPr>
        <sz val="11"/>
        <color rgb="FF000000"/>
        <rFont val="Arial1"/>
        <charset val="238"/>
      </rPr>
      <t xml:space="preserve">ściągany gumką, jednorazowy, niejałowy wykonany z włókniny polipropylenowej o gramaturze 2 g/m^2; średnica od 47-53 cm
</t>
    </r>
    <r>
      <rPr>
        <b/>
        <sz val="11"/>
        <color rgb="FF000000"/>
        <rFont val="Arial1"/>
        <charset val="238"/>
      </rPr>
      <t>Zamawiający dopuszcza  czepek medyczny typu „beret” z włókniny typu PPSB o gramaturze 17-20g/m2.
Zamawiający dopuszcza czepek wykonany z włókniny polipropylenowej o gramaturze 18g/m2.</t>
    </r>
  </si>
  <si>
    <r>
      <t xml:space="preserve">Jednorazowa miska nerkowata
</t>
    </r>
    <r>
      <rPr>
        <sz val="11"/>
        <color rgb="FF000000"/>
        <rFont val="Arial1"/>
        <charset val="238"/>
      </rPr>
      <t xml:space="preserve">Masa papierowo-celulozowa; pojemność 700-900 ml, 28 cm, przesiąkalność minimalna 4 godz.
</t>
    </r>
    <r>
      <rPr>
        <b/>
        <sz val="11"/>
        <color rgb="FF000000"/>
        <rFont val="Arial1"/>
        <charset val="238"/>
      </rPr>
      <t>Zamawiający dopuszcza  jednorazową miskę nerkowatą o wymiarach 245x115x50 mm i odporności na przesiąkanie do 4 h.</t>
    </r>
  </si>
  <si>
    <r>
      <t xml:space="preserve">Komplet chirurgiczny jednorazowego użytku:
</t>
    </r>
    <r>
      <rPr>
        <sz val="10"/>
        <color rgb="FF000000"/>
        <rFont val="Arial2"/>
        <charset val="238"/>
      </rPr>
      <t xml:space="preserve">- niejałowy,
- składający się z bluzy i spodni,spodnie z gumką w pasie, nogawki spodni bez ściągaczy,
-bluza wycięcie pod szyją w kształcie V, na dole bluzy kieszeń,
- komplet wykonany z nieprzezroczystej miękkiej włókniny,
- kolor niebieski,
- rozmiary M, L, XL , XXL, XXXL
</t>
    </r>
    <r>
      <rPr>
        <b/>
        <sz val="10"/>
        <color rgb="FF000000"/>
        <rFont val="Arial2"/>
        <charset val="238"/>
      </rPr>
      <t>Zamawiający dopuszcza  dwie kieszenie zamiast jednej.</t>
    </r>
  </si>
  <si>
    <r>
      <t xml:space="preserve">Dreny łączące do ssaka Medela typu Vario </t>
    </r>
    <r>
      <rPr>
        <sz val="10"/>
        <color rgb="FF000000"/>
        <rFont val="Arial2"/>
        <charset val="238"/>
      </rPr>
      <t xml:space="preserve"> Wymiary: Ø 5,9 x 8.3, długość 210 cm
Z</t>
    </r>
    <r>
      <rPr>
        <b/>
        <sz val="10"/>
        <color rgb="FF000000"/>
        <rFont val="Arial2"/>
        <charset val="238"/>
      </rPr>
      <t>amawiający dopuszcza  dreny łączące do ssaka Medela o wymiarach 5,6 x 8 przy pozostałych parametrach bez zmian</t>
    </r>
  </si>
  <si>
    <r>
      <t>Elektrody EKG jednorazowego użytku,</t>
    </r>
    <r>
      <rPr>
        <sz val="10"/>
        <color rgb="FF000000"/>
        <rFont val="Arial2"/>
        <charset val="238"/>
      </rPr>
      <t xml:space="preserve"> samoprzylepne. Czujnik Ag/AgCl, nieprzepuszczalna dla płynów do długotrwałego monitorowania i diagnozy. Rozmiar 40/55 pakowane po 50 szt.
</t>
    </r>
    <r>
      <rPr>
        <b/>
        <sz val="10"/>
        <color rgb="FF000000"/>
        <rFont val="Arial2"/>
        <charset val="238"/>
      </rPr>
      <t>Zamawiający dopuszcza  elektrody EKG o rozmiarze 50.</t>
    </r>
  </si>
  <si>
    <t xml:space="preserve">           Razem pakiet nr 29 poz. 1</t>
  </si>
  <si>
    <t>Pakiet nr 29: Dostawa drobnego sprzętu medycznego w zakresie pakietu nr 29 dla Szpitala Nowowiejskiego.</t>
  </si>
  <si>
    <t>Pozycja nr 3 wydzielona do Pakietu nr 29 poz. 1</t>
  </si>
  <si>
    <r>
      <t xml:space="preserve">Termometry lekarskie: </t>
    </r>
    <r>
      <rPr>
        <sz val="10"/>
        <color rgb="FF000000"/>
        <rFont val="Arial2"/>
        <charset val="238"/>
      </rPr>
      <t xml:space="preserve">termometr bezdotykowy na podczerwień do pomiaru temperatury ciała na czole, podświetlany wyświetlacz cyfrowy LCD, zakres pomiaru w </t>
    </r>
    <r>
      <rPr>
        <sz val="10"/>
        <color rgb="FF000000"/>
        <rFont val="Czcionka tekstu podstawowego"/>
        <charset val="238"/>
      </rPr>
      <t>˚</t>
    </r>
    <r>
      <rPr>
        <sz val="10"/>
        <color rgb="FF000000"/>
        <rFont val="Arial2"/>
        <charset val="238"/>
      </rPr>
      <t xml:space="preserve">C (od 34 ˚C - 43 ˚C), wynik pomiaru w 1 sekundę,czujnik gorączki, sygnał dźwiękowy wskazujący koniec pomiaru, osłona czujnika, automatyczne wyłączanie, łatwość czyszczenia, wskaźnik niskiego stanu naładowania baterii, w komplecie bateria.
posiada certyfikat CE, gwarancja minimum 24 m-ce
</t>
    </r>
    <r>
      <rPr>
        <b/>
        <sz val="10"/>
        <color rgb="FF000000"/>
        <rFont val="Arial2"/>
        <charset val="238"/>
      </rPr>
      <t>Zamawiający dopuszcza  termometr o poniższych parametrach: Termometr bezdotykowy na podczerwień do pomiaru temperatury ciała na czole, podświetlany wyświetlacz cyfrowy LCD, zakres pomiaru w ˚C (od 28,0 ˚C – 42,9 ˚C), wynik pomiaru w 1 sekundę, czujnik gorączki, sygnał dźwiękowy wskazujący koniec pomiaru, automatyczne wyłączanie, łatwość czyszczenia, wskaźnik niskiego stanu naładowania baterii, w komplecie bateria. posiada certyfikat CE, gwarancja 24 m-ce.</t>
    </r>
  </si>
  <si>
    <t xml:space="preserve">           Razem pakiet nr 30 poz. 1</t>
  </si>
  <si>
    <t>Pakiet nr 30: Dostawa drobnego sprzętu medycznego w zakresie pakietu nr 30 dla Szpitala Nowowiejskiego.</t>
  </si>
  <si>
    <t>Łącznik dren-cewnik autoklawowalny
Zamawiający dopusczcza łącznik nie autoklawowalny</t>
  </si>
  <si>
    <r>
      <rPr>
        <b/>
        <sz val="10"/>
        <color rgb="FF000000"/>
        <rFont val="Arial2"/>
        <charset val="238"/>
      </rPr>
      <t xml:space="preserve">Kieliszki do leków skalowane co 1 ml:
</t>
    </r>
    <r>
      <rPr>
        <sz val="10"/>
        <color rgb="FF000000"/>
        <rFont val="Arial2"/>
        <charset val="238"/>
      </rPr>
      <t xml:space="preserve">• przeźroczyste,
• wykonane z twardego tworzywa,
• jednorazowego użytku,
• miareczkowane (widocznie, oznaczone najlepiej kolor czarny lub granatowy),
• pojemność 25 – 30 mililitrów, pakowane w tubach – 70 – 80 sztuk.
</t>
    </r>
    <r>
      <rPr>
        <b/>
        <sz val="10"/>
        <color rgb="FF000000"/>
        <rFont val="Arial2"/>
        <charset val="238"/>
      </rPr>
      <t xml:space="preserve">Zamawiający dopuszcza skalę wypukłą, tłoczoną na kieliszku
Zamawiający dopuszcza kieliszki do leków pakowane a’90 z przeliczeniem i zaokrągleniem „w górę” ilości do 7500 opakowań.
Zamawiający dopuszcza kieliszki z tworzywa sztucznego, średnio-twarde, skala wypukła w tym samym kolorze co kieliszek
</t>
    </r>
  </si>
  <si>
    <r>
      <t xml:space="preserve">Wanna do dezynfekcji:
</t>
    </r>
    <r>
      <rPr>
        <sz val="10"/>
        <color rgb="FF000000"/>
        <rFont val="Arial2"/>
        <charset val="238"/>
      </rPr>
      <t xml:space="preserve">• z sitem, zaopatrzonym w metalowe uchwyty/ociekacze,
• z zamykaną pokrywą, pokrywa zapewniająca szczelność,
• na bocznej ściance nadrukowana jest skala pojemności co pozwala na dokładne odmierzenie zawartości płynów dezynfekujących,
• pojemność 5000 ml.,
• posiada atest PZH,
• pokrywa zapewniająca szczelność
</t>
    </r>
    <r>
      <rPr>
        <b/>
        <sz val="10"/>
        <color rgb="FF000000"/>
        <rFont val="Arial2"/>
        <charset val="238"/>
      </rPr>
      <t>Zamawiający dopuszcza  wannę z sitem z zamykaną pokrywą, pokrywą zapewniającą szczelność, na bocznej ściance nadrukowana jest skala pojemności co pozwala na dokładne odmierzenie zawartości płynów dezynfekujących,
• pojemność 5000 ml.,
• posiada atest PZH,
• pokrywa zapewniająca szczelność</t>
    </r>
    <r>
      <rPr>
        <sz val="10"/>
        <color rgb="FF000000"/>
        <rFont val="Arial2"/>
        <charset val="238"/>
      </rPr>
      <t xml:space="preserve">
</t>
    </r>
  </si>
  <si>
    <r>
      <t>Kuweta do transportu jałowego sprzętu</t>
    </r>
    <r>
      <rPr>
        <sz val="10"/>
        <color rgb="FF000000"/>
        <rFont val="Arial2"/>
        <charset val="238"/>
      </rPr>
      <t xml:space="preserve">:
• posiada atesty PZH,
• z filtrem,
• z pokrywą,
• zamykany na bokach,
• wymiary 29X 15 X5 cm
</t>
    </r>
    <r>
      <rPr>
        <b/>
        <sz val="10"/>
        <color rgb="FF000000"/>
        <rFont val="Arial2"/>
        <charset val="238"/>
      </rPr>
      <t xml:space="preserve">Zamawiający dopuszcza  wannę 7,5 L, która posiada dodatkowe solidne zatrzaski po obu stronach, co pozwala na bezpieczne jej przenoszenie, wymiary zewnętrzne (całkowite) 430x230x160.
Zamawiający dopuszcza  kuwetę o wymiarach: długość 34cm x szerokość 14cm x głębokość 13cm. </t>
    </r>
  </si>
  <si>
    <t xml:space="preserve">Skalpele (ostrza wymienne)
• sterylne
• pakowane pojedynczo
• na opakowaniu wyraźna data produkcji, data ważności, seria,
• nr 23
Zamawiający dopuszcza  ostrze w opakowaniu a`100 sztuk z przeliczeniem zamawianej ilości na 1 opakowanie a`100 sztuk.
</t>
  </si>
  <si>
    <t>Młotek neurologiczny typu Taylor Tytan
Zamawiający dopuszcza  młotek ze stali.</t>
  </si>
  <si>
    <t>Pakiet nr 31: Dostawa drobnego sprzętu medycznego w zakresie pakietu nr 31 dla Szpitala Nowowiejskiego.</t>
  </si>
  <si>
    <t xml:space="preserve">           Razem pakiet nr 31 poz. 1</t>
  </si>
  <si>
    <t>Wymazówki na SARS-CoV-2
Pakiet suchy: wymazówka z tworzywa sztucznego z wacikiem wiskozowym + probówka</t>
  </si>
  <si>
    <t>Pakiet nr 27: Dostawa drobnego sprzętu medycznego w zakresie pakietu nr 27 dla Szpitala Nowowiejskiego.</t>
  </si>
  <si>
    <t>Pozycja 2 wydzielona do pakietu nr 30 poz.1</t>
  </si>
  <si>
    <t>Kaczka męska i damska jednorazowa, uniwersalny rozmiar, pojemność
Zamawiający dopuszcza  jedynie kaczkę męską.</t>
  </si>
  <si>
    <r>
      <t xml:space="preserve">Maska chirurgiczna trzywarstwowa:
</t>
    </r>
    <r>
      <rPr>
        <sz val="10"/>
        <color rgb="FF000000"/>
        <rFont val="Arial2"/>
        <charset val="238"/>
      </rPr>
      <t>• jednorazowa,
• wysoko barierowa,
• bez włókna szklanego,
• wysoka skuteczność filtracji,
• dobra przepuszczalność powietrza,
• niealergizująca,
• z gumką do mocowania na uszy,
• kolor niebieski lub zielony,
• pakowane po 50 sztuk w pudełku. O</t>
    </r>
    <r>
      <rPr>
        <sz val="10"/>
        <color rgb="FF000000"/>
        <rFont val="Arial"/>
        <family val="2"/>
        <charset val="238"/>
      </rPr>
      <t xml:space="preserve">znakowanie znakiem CE
</t>
    </r>
    <r>
      <rPr>
        <b/>
        <sz val="10"/>
        <color rgb="FF000000"/>
        <rFont val="Arial"/>
        <family val="2"/>
        <charset val="238"/>
      </rPr>
      <t>Zamawiający wymaga zaoferowania masek medycznych typu II, zgodnych z wymaganiami normy PN-EN 14683:2019, poziomem filtracji minimum 98% BFE, ciśnieniem różnicowym 25 Pa i czystością mikrobiologiczną na poziomie min. 30 Cfu/g.
Zamawiając  dopuszcza  maseczki pakowane w opakowanie umożliwiające ich antyseptyczne wyjmowanie typu dyspenser.
Zamawiający dopuszcza  maski medyczne typ II lub IIR.
Zamawiający dopuszcza opakowanie foliowe.</t>
    </r>
  </si>
  <si>
    <r>
      <t>Fartuchy barierowe wielokrotnego użytku</t>
    </r>
    <r>
      <rPr>
        <b/>
        <sz val="11"/>
        <color rgb="FF000000"/>
        <rFont val="Arial"/>
        <family val="2"/>
        <charset val="238"/>
      </rPr>
      <t xml:space="preserve">
</t>
    </r>
    <r>
      <rPr>
        <sz val="11"/>
        <color rgb="FF000000"/>
        <rFont val="Arial"/>
        <family val="2"/>
        <charset val="238"/>
      </rPr>
      <t xml:space="preserve">Fartuch wielokrotnego użytku. Wykonany w całości z tkanin poliestrowych z dodatkiem włókna węglowego spełniający wszystkie wymagane normy PN EN -13795. Rękawy wykończone niepalącym ściągaczem poliestrowym. Fartuch posiada wpis do rejestru wyrobów medycznych. </t>
    </r>
  </si>
  <si>
    <r>
      <t xml:space="preserve">Zakręcany pojemnik na mocz – </t>
    </r>
    <r>
      <rPr>
        <sz val="10"/>
        <color rgb="FF000000"/>
        <rFont val="Arial2"/>
        <charset val="238"/>
      </rPr>
      <t xml:space="preserve">niesterylne, pojemność 50-100 ml
</t>
    </r>
    <r>
      <rPr>
        <b/>
        <sz val="10"/>
        <color rgb="FF000000"/>
        <rFont val="Arial2"/>
        <charset val="238"/>
      </rPr>
      <t>Zamawiający dopuszcza pojemnik na mocz pakowany a’90 sztuk oraz wycenę za taką wielkość opakowania z przeliczeniem i zaokrągleniem „w górę” do 667 opakowań.</t>
    </r>
  </si>
  <si>
    <r>
      <t xml:space="preserve">Testy do sterylizacji parowej:
</t>
    </r>
    <r>
      <rPr>
        <sz val="10"/>
        <color rgb="FF000000"/>
        <rFont val="Arial2"/>
        <charset val="238"/>
      </rPr>
      <t xml:space="preserve">• wieloparametrowe,
• pakowany po 500 sztuk
</t>
    </r>
    <r>
      <rPr>
        <b/>
        <sz val="10"/>
        <color rgb="FF000000"/>
        <rFont val="Arial2"/>
        <charset val="238"/>
      </rPr>
      <t xml:space="preserve">Zamawiający dopuszcza testy w opakowaniu a`480 sztuk tj. na 4 opakowanie a`480 sztuk.
</t>
    </r>
  </si>
  <si>
    <t>datą produkcji i ważności produktu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</si>
</sst>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&quot;;#,##0.00&quot;      &quot;;&quot;-&quot;#&quot;      &quot;;@&quot; &quot;"/>
    <numFmt numFmtId="165" formatCode="#,##0.00&quot; &quot;[$zł-415];[Red]&quot;-&quot;#,##0.00&quot; &quot;[$zł-415]"/>
  </numFmts>
  <fonts count="25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0"/>
      <color rgb="FF000000"/>
      <name val="Arial1"/>
      <charset val="238"/>
    </font>
    <font>
      <sz val="12"/>
      <color rgb="FF000000"/>
      <name val="Arial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2"/>
      <charset val="238"/>
    </font>
    <font>
      <sz val="10"/>
      <color rgb="FF000000"/>
      <name val="Arial2"/>
      <charset val="238"/>
    </font>
    <font>
      <b/>
      <u/>
      <sz val="10"/>
      <color rgb="FF000000"/>
      <name val="Arial2"/>
      <charset val="238"/>
    </font>
    <font>
      <sz val="13"/>
      <color rgb="FF000000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10"/>
      <color rgb="FF000000"/>
      <name val="Arial1"/>
      <charset val="238"/>
    </font>
    <font>
      <b/>
      <sz val="10"/>
      <color rgb="FF000000"/>
      <name val="Arial2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1"/>
      <charset val="238"/>
    </font>
    <font>
      <sz val="11"/>
      <color rgb="FF000000"/>
      <name val="Calibri1"/>
      <charset val="238"/>
    </font>
    <font>
      <b/>
      <sz val="11"/>
      <color rgb="FF000000"/>
      <name val="Arial1"/>
      <charset val="238"/>
    </font>
    <font>
      <sz val="10"/>
      <color rgb="FF000000"/>
      <name val="Calibri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trike/>
      <sz val="10"/>
      <color rgb="FF000000"/>
      <name val="Arial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9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/>
    <xf numFmtId="0" fontId="4" fillId="0" borderId="0"/>
    <xf numFmtId="165" fontId="4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2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5" applyFont="1" applyFill="1" applyAlignment="1">
      <alignment horizontal="center" vertical="center"/>
    </xf>
    <xf numFmtId="0" fontId="0" fillId="0" borderId="0" xfId="5" applyFont="1" applyFill="1" applyAlignment="1"/>
    <xf numFmtId="3" fontId="0" fillId="0" borderId="0" xfId="5" applyNumberFormat="1" applyFont="1" applyFill="1" applyAlignment="1">
      <alignment horizontal="center" vertical="center"/>
    </xf>
    <xf numFmtId="4" fontId="0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5" fillId="0" borderId="0" xfId="5" applyFont="1" applyFill="1" applyAlignment="1"/>
    <xf numFmtId="0" fontId="0" fillId="0" borderId="1" xfId="5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4" fontId="0" fillId="0" borderId="1" xfId="5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 wrapText="1" readingOrder="1"/>
    </xf>
    <xf numFmtId="0" fontId="2" fillId="0" borderId="1" xfId="5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3" fontId="0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center" vertical="center"/>
    </xf>
    <xf numFmtId="0" fontId="0" fillId="0" borderId="1" xfId="5" applyFont="1" applyFill="1" applyBorder="1" applyAlignment="1"/>
    <xf numFmtId="0" fontId="2" fillId="0" borderId="2" xfId="5" applyFont="1" applyFill="1" applyBorder="1" applyAlignment="1">
      <alignment horizontal="center" vertical="center"/>
    </xf>
    <xf numFmtId="4" fontId="5" fillId="0" borderId="1" xfId="5" applyNumberFormat="1" applyFont="1" applyFill="1" applyBorder="1" applyAlignment="1"/>
    <xf numFmtId="0" fontId="5" fillId="0" borderId="0" xfId="5" applyFont="1" applyFill="1" applyAlignment="1">
      <alignment horizontal="left" vertical="center"/>
    </xf>
    <xf numFmtId="4" fontId="5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4" fontId="5" fillId="0" borderId="0" xfId="5" applyNumberFormat="1" applyFont="1" applyFill="1" applyAlignment="1"/>
    <xf numFmtId="0" fontId="0" fillId="0" borderId="0" xfId="5" applyFont="1" applyFill="1" applyAlignment="1">
      <alignment wrapText="1"/>
    </xf>
    <xf numFmtId="9" fontId="2" fillId="0" borderId="2" xfId="2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3" xfId="0" applyFont="1" applyBorder="1" applyAlignment="1">
      <alignment vertical="center"/>
    </xf>
    <xf numFmtId="4" fontId="0" fillId="0" borderId="2" xfId="5" applyNumberFormat="1" applyFont="1" applyFill="1" applyBorder="1" applyAlignment="1">
      <alignment horizontal="center" vertical="center"/>
    </xf>
    <xf numFmtId="0" fontId="0" fillId="0" borderId="3" xfId="5" applyFont="1" applyFill="1" applyBorder="1" applyAlignment="1"/>
    <xf numFmtId="4" fontId="2" fillId="0" borderId="2" xfId="5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5" applyFont="1" applyFill="1" applyAlignment="1"/>
    <xf numFmtId="0" fontId="5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0" fillId="0" borderId="3" xfId="5" applyFont="1" applyFill="1" applyBorder="1" applyAlignment="1">
      <alignment vertical="center"/>
    </xf>
    <xf numFmtId="0" fontId="0" fillId="0" borderId="0" xfId="5" applyFont="1" applyFill="1" applyAlignment="1">
      <alignment vertical="center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0" fillId="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5" applyFont="1" applyFill="1" applyBorder="1" applyAlignment="1"/>
    <xf numFmtId="0" fontId="5" fillId="3" borderId="1" xfId="5" applyFont="1" applyFill="1" applyBorder="1" applyAlignment="1">
      <alignment horizontal="left" vertical="center"/>
    </xf>
    <xf numFmtId="0" fontId="20" fillId="0" borderId="0" xfId="5" applyFont="1" applyFill="1" applyAlignment="1">
      <alignment horizontal="center" wrapText="1"/>
    </xf>
    <xf numFmtId="0" fontId="20" fillId="0" borderId="0" xfId="5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</cellXfs>
  <cellStyles count="8">
    <cellStyle name="Excel_BuiltIn_Comma" xfId="1" xr:uid="{00000000-0005-0000-0000-000000000000}"/>
    <cellStyle name="Excel_BuiltIn_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0"/>
  <sheetViews>
    <sheetView topLeftCell="A11" zoomScale="80" zoomScaleNormal="80" workbookViewId="0">
      <selection activeCell="B9" sqref="B9"/>
    </sheetView>
  </sheetViews>
  <sheetFormatPr defaultRowHeight="14.25"/>
  <cols>
    <col min="1" max="1" width="3.625" style="1" customWidth="1"/>
    <col min="2" max="2" width="52.375" style="2" customWidth="1"/>
    <col min="3" max="3" width="12" style="1" customWidth="1"/>
    <col min="4" max="4" width="8.375" style="3" customWidth="1"/>
    <col min="5" max="5" width="9.375" style="4" customWidth="1"/>
    <col min="6" max="6" width="11.25" style="4" customWidth="1"/>
    <col min="7" max="7" width="9.875" style="4" customWidth="1"/>
    <col min="8" max="8" width="6.875" style="1" customWidth="1"/>
    <col min="9" max="9" width="9.625" style="1" customWidth="1"/>
    <col min="10" max="10" width="14.125" style="2" customWidth="1"/>
    <col min="11" max="1022" width="8.375" style="2" customWidth="1"/>
    <col min="1023" max="1024" width="9" customWidth="1"/>
  </cols>
  <sheetData>
    <row r="1" spans="1:1023" ht="15">
      <c r="B1" s="6" t="s">
        <v>136</v>
      </c>
      <c r="C1" s="7"/>
      <c r="D1" s="8"/>
      <c r="E1" s="9"/>
      <c r="F1" s="9"/>
      <c r="G1" s="9"/>
      <c r="H1" s="7"/>
      <c r="I1" s="7"/>
    </row>
    <row r="3" spans="1:1023" ht="103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</row>
    <row r="4" spans="1:1023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87">
        <v>8</v>
      </c>
      <c r="I4" s="73">
        <v>9</v>
      </c>
      <c r="J4" s="74">
        <v>10</v>
      </c>
    </row>
    <row r="5" spans="1:1023" ht="307.5" customHeight="1">
      <c r="A5" s="11">
        <v>1</v>
      </c>
      <c r="B5" s="12" t="s">
        <v>6</v>
      </c>
      <c r="C5" s="13" t="s">
        <v>7</v>
      </c>
      <c r="D5" s="14">
        <v>3500</v>
      </c>
      <c r="E5" s="15"/>
      <c r="F5" s="16">
        <f t="shared" ref="F5:F19" si="0">D5*E5</f>
        <v>0</v>
      </c>
      <c r="G5" s="16">
        <f>E5*H5+E5</f>
        <v>0</v>
      </c>
      <c r="H5" s="17"/>
      <c r="I5" s="60">
        <f>F5*H5+F5</f>
        <v>0</v>
      </c>
      <c r="J5" s="62"/>
    </row>
    <row r="6" spans="1:1023" ht="24" customHeight="1">
      <c r="A6" s="11">
        <v>2</v>
      </c>
      <c r="B6" s="108" t="s">
        <v>165</v>
      </c>
      <c r="C6" s="109"/>
      <c r="D6" s="110"/>
      <c r="E6" s="15"/>
      <c r="F6" s="16">
        <f t="shared" si="0"/>
        <v>0</v>
      </c>
      <c r="G6" s="16">
        <f t="shared" ref="G6:G19" si="1">E6*H6+E6</f>
        <v>0</v>
      </c>
      <c r="H6" s="17"/>
      <c r="I6" s="60">
        <f t="shared" ref="I6:I19" si="2">F6*H6+F6</f>
        <v>0</v>
      </c>
      <c r="J6" s="62"/>
    </row>
    <row r="7" spans="1:1023" ht="106.5" customHeight="1">
      <c r="A7" s="11">
        <v>3</v>
      </c>
      <c r="B7" s="18" t="s">
        <v>9</v>
      </c>
      <c r="C7" s="11" t="s">
        <v>7</v>
      </c>
      <c r="D7" s="14">
        <v>5</v>
      </c>
      <c r="E7" s="15"/>
      <c r="F7" s="16">
        <f t="shared" si="0"/>
        <v>0</v>
      </c>
      <c r="G7" s="16">
        <f t="shared" si="1"/>
        <v>0</v>
      </c>
      <c r="H7" s="17"/>
      <c r="I7" s="60">
        <f t="shared" si="2"/>
        <v>0</v>
      </c>
      <c r="J7" s="62"/>
    </row>
    <row r="8" spans="1:1023" ht="34.5" customHeight="1">
      <c r="A8" s="11">
        <v>4</v>
      </c>
      <c r="B8" s="108" t="s">
        <v>166</v>
      </c>
      <c r="C8" s="109"/>
      <c r="D8" s="110"/>
      <c r="E8" s="15"/>
      <c r="F8" s="16">
        <f t="shared" si="0"/>
        <v>0</v>
      </c>
      <c r="G8" s="16">
        <f t="shared" si="1"/>
        <v>0</v>
      </c>
      <c r="H8" s="17"/>
      <c r="I8" s="60">
        <f t="shared" si="2"/>
        <v>0</v>
      </c>
      <c r="J8" s="62"/>
    </row>
    <row r="9" spans="1:1023" ht="107.25" customHeight="1">
      <c r="A9" s="11">
        <v>5</v>
      </c>
      <c r="B9" s="18" t="s">
        <v>178</v>
      </c>
      <c r="C9" s="11" t="s">
        <v>10</v>
      </c>
      <c r="D9" s="14">
        <v>70</v>
      </c>
      <c r="E9" s="15"/>
      <c r="F9" s="16">
        <f t="shared" si="0"/>
        <v>0</v>
      </c>
      <c r="G9" s="16">
        <f t="shared" si="1"/>
        <v>0</v>
      </c>
      <c r="H9" s="17"/>
      <c r="I9" s="60">
        <f t="shared" si="2"/>
        <v>0</v>
      </c>
      <c r="J9" s="62"/>
    </row>
    <row r="10" spans="1:1023" ht="102" customHeight="1">
      <c r="A10" s="11">
        <v>6</v>
      </c>
      <c r="B10" s="18" t="s">
        <v>11</v>
      </c>
      <c r="C10" s="11" t="s">
        <v>12</v>
      </c>
      <c r="D10" s="14">
        <v>120</v>
      </c>
      <c r="E10" s="15"/>
      <c r="F10" s="16">
        <f t="shared" si="0"/>
        <v>0</v>
      </c>
      <c r="G10" s="16">
        <f t="shared" si="1"/>
        <v>0</v>
      </c>
      <c r="H10" s="17"/>
      <c r="I10" s="60">
        <f t="shared" si="2"/>
        <v>0</v>
      </c>
      <c r="J10" s="62"/>
    </row>
    <row r="11" spans="1:1023" ht="103.5" customHeight="1">
      <c r="A11" s="11">
        <v>7</v>
      </c>
      <c r="B11" s="18" t="s">
        <v>13</v>
      </c>
      <c r="C11" s="11" t="s">
        <v>12</v>
      </c>
      <c r="D11" s="14">
        <v>70</v>
      </c>
      <c r="E11" s="15"/>
      <c r="F11" s="16">
        <f t="shared" si="0"/>
        <v>0</v>
      </c>
      <c r="G11" s="16">
        <f t="shared" si="1"/>
        <v>0</v>
      </c>
      <c r="H11" s="17"/>
      <c r="I11" s="60">
        <f t="shared" si="2"/>
        <v>0</v>
      </c>
      <c r="J11" s="62"/>
    </row>
    <row r="12" spans="1:1023" ht="115.5" customHeight="1">
      <c r="A12" s="11">
        <v>8</v>
      </c>
      <c r="B12" s="18" t="s">
        <v>14</v>
      </c>
      <c r="C12" s="11" t="s">
        <v>12</v>
      </c>
      <c r="D12" s="14">
        <v>30</v>
      </c>
      <c r="E12" s="15"/>
      <c r="F12" s="16">
        <f t="shared" si="0"/>
        <v>0</v>
      </c>
      <c r="G12" s="16">
        <f t="shared" si="1"/>
        <v>0</v>
      </c>
      <c r="H12" s="17"/>
      <c r="I12" s="60">
        <f t="shared" si="2"/>
        <v>0</v>
      </c>
      <c r="J12" s="62"/>
    </row>
    <row r="13" spans="1:1023" ht="137.25" customHeight="1">
      <c r="A13" s="11">
        <v>9</v>
      </c>
      <c r="B13" s="18" t="s">
        <v>179</v>
      </c>
      <c r="C13" s="11" t="s">
        <v>12</v>
      </c>
      <c r="D13" s="14">
        <v>20</v>
      </c>
      <c r="E13" s="15"/>
      <c r="F13" s="16">
        <f t="shared" si="0"/>
        <v>0</v>
      </c>
      <c r="G13" s="16">
        <f t="shared" si="1"/>
        <v>0</v>
      </c>
      <c r="H13" s="17"/>
      <c r="I13" s="60">
        <f t="shared" si="2"/>
        <v>0</v>
      </c>
      <c r="J13" s="62"/>
    </row>
    <row r="14" spans="1:1023" ht="19.5" customHeight="1">
      <c r="A14" s="11">
        <v>10</v>
      </c>
      <c r="B14" s="108" t="s">
        <v>160</v>
      </c>
      <c r="C14" s="109"/>
      <c r="D14" s="110"/>
      <c r="E14" s="15"/>
      <c r="F14" s="16">
        <f t="shared" si="0"/>
        <v>0</v>
      </c>
      <c r="G14" s="16">
        <f t="shared" si="1"/>
        <v>0</v>
      </c>
      <c r="H14" s="19"/>
      <c r="I14" s="60">
        <f t="shared" si="2"/>
        <v>0</v>
      </c>
      <c r="J14" s="62"/>
    </row>
    <row r="15" spans="1:1023" ht="23.25" customHeight="1">
      <c r="A15" s="11">
        <v>11</v>
      </c>
      <c r="B15" s="108" t="s">
        <v>167</v>
      </c>
      <c r="C15" s="109"/>
      <c r="D15" s="110"/>
      <c r="E15" s="15"/>
      <c r="F15" s="16">
        <f t="shared" si="0"/>
        <v>0</v>
      </c>
      <c r="G15" s="16">
        <f t="shared" si="1"/>
        <v>0</v>
      </c>
      <c r="H15" s="19"/>
      <c r="I15" s="60">
        <f t="shared" si="2"/>
        <v>0</v>
      </c>
      <c r="J15" s="62"/>
    </row>
    <row r="16" spans="1:1023" ht="21" customHeight="1">
      <c r="A16" s="11">
        <v>12</v>
      </c>
      <c r="B16" s="108" t="s">
        <v>168</v>
      </c>
      <c r="C16" s="109"/>
      <c r="D16" s="110"/>
      <c r="E16" s="16"/>
      <c r="F16" s="16">
        <f t="shared" si="0"/>
        <v>0</v>
      </c>
      <c r="G16" s="16">
        <f t="shared" si="1"/>
        <v>0</v>
      </c>
      <c r="H16" s="17"/>
      <c r="I16" s="60">
        <f t="shared" si="2"/>
        <v>0</v>
      </c>
      <c r="J16" s="62"/>
    </row>
    <row r="17" spans="1:10" ht="144.75" customHeight="1">
      <c r="A17" s="11">
        <v>13</v>
      </c>
      <c r="B17" s="18" t="s">
        <v>18</v>
      </c>
      <c r="C17" s="11" t="s">
        <v>19</v>
      </c>
      <c r="D17" s="14">
        <v>250</v>
      </c>
      <c r="E17" s="15"/>
      <c r="F17" s="16">
        <f t="shared" si="0"/>
        <v>0</v>
      </c>
      <c r="G17" s="16">
        <f t="shared" si="1"/>
        <v>0</v>
      </c>
      <c r="H17" s="17"/>
      <c r="I17" s="60">
        <f t="shared" si="2"/>
        <v>0</v>
      </c>
      <c r="J17" s="62"/>
    </row>
    <row r="18" spans="1:10" ht="12.75" customHeight="1">
      <c r="A18" s="11">
        <v>14</v>
      </c>
      <c r="B18" s="108" t="s">
        <v>159</v>
      </c>
      <c r="C18" s="109"/>
      <c r="D18" s="110"/>
      <c r="E18" s="15"/>
      <c r="F18" s="16">
        <f t="shared" si="0"/>
        <v>0</v>
      </c>
      <c r="G18" s="16">
        <f t="shared" si="1"/>
        <v>0</v>
      </c>
      <c r="H18" s="17"/>
      <c r="I18" s="60">
        <f t="shared" si="2"/>
        <v>0</v>
      </c>
      <c r="J18" s="62"/>
    </row>
    <row r="19" spans="1:10" ht="135.75" customHeight="1">
      <c r="A19" s="11">
        <v>15</v>
      </c>
      <c r="B19" s="18" t="s">
        <v>21</v>
      </c>
      <c r="C19" s="11" t="s">
        <v>12</v>
      </c>
      <c r="D19" s="14">
        <v>30</v>
      </c>
      <c r="E19" s="16"/>
      <c r="F19" s="16">
        <f t="shared" si="0"/>
        <v>0</v>
      </c>
      <c r="G19" s="16">
        <f t="shared" si="1"/>
        <v>0</v>
      </c>
      <c r="H19" s="17"/>
      <c r="I19" s="60">
        <f t="shared" si="2"/>
        <v>0</v>
      </c>
      <c r="J19" s="62"/>
    </row>
    <row r="20" spans="1:10">
      <c r="A20" s="105" t="s">
        <v>22</v>
      </c>
      <c r="B20" s="105"/>
      <c r="C20" s="105"/>
      <c r="D20" s="105"/>
      <c r="E20" s="76"/>
      <c r="F20" s="16">
        <f>SUM(F5:F19)</f>
        <v>0</v>
      </c>
      <c r="G20" s="16" t="s">
        <v>23</v>
      </c>
      <c r="H20" s="20"/>
      <c r="I20" s="16">
        <f>SUM(I5:I19)</f>
        <v>0</v>
      </c>
    </row>
    <row r="21" spans="1:10">
      <c r="B21" s="21" t="s">
        <v>24</v>
      </c>
      <c r="I21" s="4"/>
    </row>
    <row r="22" spans="1:10">
      <c r="B22" s="21" t="s">
        <v>25</v>
      </c>
    </row>
    <row r="23" spans="1:10">
      <c r="B23" s="2" t="s">
        <v>26</v>
      </c>
    </row>
    <row r="24" spans="1:10">
      <c r="B24" s="2" t="s">
        <v>115</v>
      </c>
    </row>
    <row r="25" spans="1:10">
      <c r="B25" s="2" t="s">
        <v>23</v>
      </c>
    </row>
    <row r="26" spans="1:10">
      <c r="B26" s="106" t="s">
        <v>144</v>
      </c>
      <c r="C26" s="107"/>
      <c r="D26" s="107"/>
      <c r="E26" s="107"/>
      <c r="F26" s="107"/>
      <c r="G26" s="107"/>
      <c r="H26" s="107"/>
      <c r="I26" s="107"/>
    </row>
    <row r="27" spans="1:10">
      <c r="B27" s="107"/>
      <c r="C27" s="107"/>
      <c r="D27" s="107"/>
      <c r="E27" s="107"/>
      <c r="F27" s="107"/>
      <c r="G27" s="107"/>
      <c r="H27" s="107"/>
      <c r="I27" s="107"/>
    </row>
    <row r="28" spans="1:10">
      <c r="B28" s="107"/>
      <c r="C28" s="107"/>
      <c r="D28" s="107"/>
      <c r="E28" s="107"/>
      <c r="F28" s="107"/>
      <c r="G28" s="107"/>
      <c r="H28" s="107"/>
      <c r="I28" s="107"/>
    </row>
    <row r="29" spans="1:10">
      <c r="B29" s="107"/>
      <c r="C29" s="107"/>
      <c r="D29" s="107"/>
      <c r="E29" s="107"/>
      <c r="F29" s="107"/>
      <c r="G29" s="107"/>
      <c r="H29" s="107"/>
      <c r="I29" s="107"/>
    </row>
    <row r="30" spans="1:10" ht="75.75" customHeight="1">
      <c r="B30" s="107"/>
      <c r="C30" s="107"/>
      <c r="D30" s="107"/>
      <c r="E30" s="107"/>
      <c r="F30" s="107"/>
      <c r="G30" s="107"/>
      <c r="H30" s="107"/>
      <c r="I30" s="107"/>
    </row>
  </sheetData>
  <mergeCells count="8">
    <mergeCell ref="A20:D20"/>
    <mergeCell ref="B26:I30"/>
    <mergeCell ref="B14:D14"/>
    <mergeCell ref="B18:D18"/>
    <mergeCell ref="B6:D6"/>
    <mergeCell ref="B8:D8"/>
    <mergeCell ref="B15:D15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pageOrder="overThenDown" orientation="landscape" r:id="rId1"/>
  <headerFooter alignWithMargins="0">
    <oddHeader>&amp;LPakiet nr 1&amp;CFormularz cenowy – opis przedmiotu zamówienia&amp;RZałącznik nr 2 do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H13"/>
  <sheetViews>
    <sheetView topLeftCell="A4"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1.87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122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126" customHeight="1">
      <c r="A5" s="11">
        <v>1</v>
      </c>
      <c r="B5" s="18" t="s">
        <v>192</v>
      </c>
      <c r="C5" s="13" t="s">
        <v>7</v>
      </c>
      <c r="D5" s="14">
        <v>5000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80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147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72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F13" s="2" t="s">
        <v>48</v>
      </c>
    </row>
  </sheetData>
  <mergeCells count="2">
    <mergeCell ref="A6:D6"/>
    <mergeCell ref="A8:J12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10&amp;CFormularz cenowy – opis przedmiotu zamówienia&amp;RZałącznik nr 2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I24"/>
  <sheetViews>
    <sheetView topLeftCell="A4" zoomScale="90" zoomScaleNormal="90" workbookViewId="0">
      <selection activeCell="B6" sqref="B6"/>
    </sheetView>
  </sheetViews>
  <sheetFormatPr defaultRowHeight="14.25"/>
  <cols>
    <col min="1" max="1" width="3.625" style="35" customWidth="1"/>
    <col min="2" max="2" width="58.625" style="35" customWidth="1"/>
    <col min="3" max="3" width="12.875" style="35" customWidth="1"/>
    <col min="4" max="4" width="8.375" style="35" customWidth="1"/>
    <col min="5" max="5" width="9.375" style="35" customWidth="1"/>
    <col min="6" max="6" width="11.25" style="35" customWidth="1"/>
    <col min="7" max="7" width="12.5" style="35" customWidth="1"/>
    <col min="8" max="8" width="7" style="35" customWidth="1"/>
    <col min="9" max="9" width="9.625" style="35" customWidth="1"/>
    <col min="10" max="10" width="11.625" style="35" customWidth="1"/>
    <col min="11" max="1022" width="8.375" style="35" customWidth="1"/>
    <col min="1023" max="1023" width="9" style="35" customWidth="1"/>
    <col min="1024" max="1024" width="9" customWidth="1"/>
  </cols>
  <sheetData>
    <row r="1" spans="1:12" ht="15">
      <c r="A1" s="34"/>
      <c r="B1" s="122" t="s">
        <v>123</v>
      </c>
      <c r="C1" s="122"/>
      <c r="D1" s="122"/>
      <c r="E1" s="122"/>
      <c r="F1" s="122"/>
      <c r="G1" s="122"/>
      <c r="H1" s="38"/>
      <c r="I1" s="38"/>
    </row>
    <row r="2" spans="1:12">
      <c r="A2" s="34"/>
      <c r="B2" s="39"/>
      <c r="C2" s="34"/>
      <c r="D2" s="36"/>
      <c r="E2" s="37"/>
      <c r="F2" s="37"/>
      <c r="G2" s="37"/>
      <c r="H2" s="34"/>
      <c r="I2" s="34"/>
    </row>
    <row r="3" spans="1:12" ht="99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2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2" ht="266.25" customHeight="1">
      <c r="A5" s="40">
        <v>1</v>
      </c>
      <c r="B5" s="81" t="s">
        <v>188</v>
      </c>
      <c r="C5" s="40" t="s">
        <v>81</v>
      </c>
      <c r="D5" s="41">
        <v>500</v>
      </c>
      <c r="E5" s="42"/>
      <c r="F5" s="42">
        <f>D5*E5</f>
        <v>0</v>
      </c>
      <c r="G5" s="42">
        <f>E5*H5+E5</f>
        <v>0</v>
      </c>
      <c r="H5" s="43"/>
      <c r="I5" s="64">
        <f>F5*H5+F5</f>
        <v>0</v>
      </c>
      <c r="J5" s="65"/>
      <c r="K5"/>
      <c r="L5"/>
    </row>
    <row r="6" spans="1:12" ht="327.75" customHeight="1">
      <c r="A6" s="40">
        <v>2</v>
      </c>
      <c r="B6" s="44" t="s">
        <v>82</v>
      </c>
      <c r="C6" s="45" t="s">
        <v>83</v>
      </c>
      <c r="D6" s="46">
        <v>200</v>
      </c>
      <c r="E6" s="42"/>
      <c r="F6" s="42">
        <f>D6*E6</f>
        <v>0</v>
      </c>
      <c r="G6" s="42">
        <f>E6*H6+E6</f>
        <v>0</v>
      </c>
      <c r="H6" s="43"/>
      <c r="I6" s="64">
        <f>F6*H6+F6</f>
        <v>0</v>
      </c>
      <c r="J6" s="65"/>
      <c r="K6"/>
      <c r="L6"/>
    </row>
    <row r="7" spans="1:12" ht="172.5" customHeight="1">
      <c r="A7" s="40">
        <v>3</v>
      </c>
      <c r="B7" s="81" t="s">
        <v>84</v>
      </c>
      <c r="C7" s="45" t="s">
        <v>85</v>
      </c>
      <c r="D7" s="47">
        <v>500</v>
      </c>
      <c r="E7" s="42"/>
      <c r="F7" s="42">
        <f>D7*E7</f>
        <v>0</v>
      </c>
      <c r="G7" s="42">
        <f>E7*H7+E7</f>
        <v>0</v>
      </c>
      <c r="H7" s="43"/>
      <c r="I7" s="64">
        <f>F7*H7+F7</f>
        <v>0</v>
      </c>
      <c r="J7" s="65"/>
      <c r="K7"/>
      <c r="L7"/>
    </row>
    <row r="8" spans="1:12">
      <c r="A8" s="123" t="s">
        <v>86</v>
      </c>
      <c r="B8" s="123"/>
      <c r="C8" s="123"/>
      <c r="D8" s="123"/>
      <c r="E8" s="42"/>
      <c r="F8" s="48">
        <f>SUM(F5:F7)</f>
        <v>0</v>
      </c>
      <c r="G8" s="49"/>
      <c r="H8" s="50"/>
      <c r="I8" s="51">
        <f>SUM(I5:I7)</f>
        <v>0</v>
      </c>
    </row>
    <row r="9" spans="1:12">
      <c r="A9" s="52"/>
      <c r="B9" s="52"/>
      <c r="C9" s="52"/>
      <c r="D9" s="52"/>
      <c r="E9" s="37"/>
      <c r="F9" s="53"/>
      <c r="G9" s="37"/>
      <c r="H9" s="54"/>
      <c r="I9" s="55"/>
    </row>
    <row r="10" spans="1:12">
      <c r="B10" s="35" t="s">
        <v>87</v>
      </c>
    </row>
    <row r="11" spans="1:12">
      <c r="B11" s="35" t="s">
        <v>88</v>
      </c>
    </row>
    <row r="12" spans="1:12">
      <c r="B12" s="35" t="s">
        <v>89</v>
      </c>
    </row>
    <row r="13" spans="1:12">
      <c r="B13" s="35" t="s">
        <v>90</v>
      </c>
    </row>
    <row r="15" spans="1:12">
      <c r="B15" s="35" t="s">
        <v>153</v>
      </c>
    </row>
    <row r="17" spans="1:14">
      <c r="B17" s="35" t="s">
        <v>91</v>
      </c>
    </row>
    <row r="19" spans="1:14">
      <c r="A19" s="124" t="s">
        <v>147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56"/>
      <c r="L19" s="56"/>
      <c r="M19" s="56"/>
      <c r="N19" s="56"/>
    </row>
    <row r="20" spans="1:14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56"/>
      <c r="L20" s="56"/>
      <c r="M20" s="56"/>
      <c r="N20" s="56"/>
    </row>
    <row r="21" spans="1:14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56"/>
      <c r="L21" s="56"/>
      <c r="M21" s="56"/>
      <c r="N21" s="56"/>
    </row>
    <row r="22" spans="1:14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4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4" ht="49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</sheetData>
  <mergeCells count="3">
    <mergeCell ref="B1:G1"/>
    <mergeCell ref="A8:D8"/>
    <mergeCell ref="A19:J24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88" fitToHeight="0" pageOrder="overThenDown" orientation="landscape" r:id="rId1"/>
  <headerFooter alignWithMargins="0">
    <oddHeader>&amp;LPakiet nr 11&amp;CFormularz cenowy – opis przedmiotu zamówienia&amp;RZałącznik nr 2 do SIWZ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I20"/>
  <sheetViews>
    <sheetView topLeftCell="A7" workbookViewId="0">
      <selection activeCell="B5" sqref="B5"/>
    </sheetView>
  </sheetViews>
  <sheetFormatPr defaultRowHeight="14.25"/>
  <cols>
    <col min="1" max="1" width="3.625" style="35" customWidth="1"/>
    <col min="2" max="2" width="58.625" style="35" customWidth="1"/>
    <col min="3" max="3" width="12" style="35" customWidth="1"/>
    <col min="4" max="4" width="8.375" style="35" customWidth="1"/>
    <col min="5" max="5" width="9.375" style="35" customWidth="1"/>
    <col min="6" max="6" width="9.25" style="35" customWidth="1"/>
    <col min="7" max="7" width="10.5" style="35" customWidth="1"/>
    <col min="8" max="8" width="7" style="35" customWidth="1"/>
    <col min="9" max="9" width="11" style="35" customWidth="1"/>
    <col min="10" max="10" width="12.75" style="35" customWidth="1"/>
    <col min="11" max="1022" width="8.375" style="35" customWidth="1"/>
    <col min="1023" max="1023" width="9" style="35" customWidth="1"/>
    <col min="1024" max="1024" width="9" customWidth="1"/>
  </cols>
  <sheetData>
    <row r="1" spans="1:1023" ht="24" customHeight="1">
      <c r="B1" s="122" t="s">
        <v>124</v>
      </c>
      <c r="C1" s="122"/>
      <c r="D1" s="122"/>
      <c r="E1" s="122"/>
      <c r="F1" s="122"/>
      <c r="G1" s="122"/>
    </row>
    <row r="2" spans="1:1023">
      <c r="B2" s="39"/>
    </row>
    <row r="3" spans="1:1023" ht="10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23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23" ht="278.25" customHeight="1">
      <c r="A5" s="40">
        <v>1</v>
      </c>
      <c r="B5" s="81" t="s">
        <v>189</v>
      </c>
      <c r="C5" s="40" t="s">
        <v>92</v>
      </c>
      <c r="D5" s="41">
        <v>7000</v>
      </c>
      <c r="E5" s="42"/>
      <c r="F5" s="42">
        <f>D5*E5</f>
        <v>0</v>
      </c>
      <c r="G5" s="42">
        <f>E5*H5+E5</f>
        <v>0</v>
      </c>
      <c r="H5" s="43"/>
      <c r="I5" s="66">
        <f>F5*H5+F5</f>
        <v>0</v>
      </c>
      <c r="J5" s="6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s="2" customFormat="1" ht="57" customHeight="1">
      <c r="A6" s="40">
        <v>2</v>
      </c>
      <c r="B6" s="82" t="s">
        <v>93</v>
      </c>
      <c r="C6" s="40" t="s">
        <v>8</v>
      </c>
      <c r="D6" s="41">
        <v>38</v>
      </c>
      <c r="E6" s="42"/>
      <c r="F6" s="42">
        <f>D6*E6</f>
        <v>0</v>
      </c>
      <c r="G6" s="42">
        <f>E6*H6+E6</f>
        <v>0</v>
      </c>
      <c r="H6" s="57"/>
      <c r="I6" s="66">
        <f>F6*H6+F6</f>
        <v>0</v>
      </c>
      <c r="J6" s="83"/>
      <c r="K6" s="84"/>
      <c r="L6" s="84"/>
      <c r="M6" s="84"/>
      <c r="N6" s="84"/>
    </row>
    <row r="7" spans="1:1023">
      <c r="A7" s="123" t="s">
        <v>94</v>
      </c>
      <c r="B7" s="123"/>
      <c r="C7" s="123"/>
      <c r="D7" s="123"/>
      <c r="E7" s="42"/>
      <c r="F7" s="48">
        <f>SUM(F5:F6)</f>
        <v>0</v>
      </c>
      <c r="G7" s="42"/>
      <c r="H7" s="50"/>
      <c r="I7" s="51">
        <f>SUM(I5:I6)</f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9" spans="1:1023">
      <c r="B9" s="35" t="s">
        <v>23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>
      <c r="B10" s="80" t="s">
        <v>95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>
      <c r="B11" s="80" t="s">
        <v>88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>
      <c r="B12" s="80" t="s">
        <v>89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>
      <c r="B13" s="80" t="s">
        <v>96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6" spans="1:1023">
      <c r="B16" s="35" t="s">
        <v>91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8" spans="2:1023" ht="123" customHeight="1">
      <c r="B18" s="126" t="s">
        <v>147</v>
      </c>
      <c r="C18" s="127"/>
      <c r="D18" s="127"/>
      <c r="E18" s="127"/>
      <c r="F18" s="127"/>
      <c r="G18" s="127"/>
      <c r="H18" s="127"/>
      <c r="I18" s="127"/>
      <c r="J18" s="56"/>
      <c r="K18" s="56"/>
      <c r="L18" s="56"/>
      <c r="M18" s="56"/>
      <c r="N18" s="5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2:1023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2:1023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</sheetData>
  <mergeCells count="3">
    <mergeCell ref="B18:I18"/>
    <mergeCell ref="B1:G1"/>
    <mergeCell ref="A7:D7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89" fitToHeight="0" pageOrder="overThenDown" orientation="landscape" r:id="rId1"/>
  <headerFooter alignWithMargins="0">
    <oddHeader>&amp;LPakiet nr 12&amp;CFormularz cenowy – opis przedmiotu zamówienia&amp;RZałączni nr 2 do SIWZ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H12"/>
  <sheetViews>
    <sheetView topLeftCell="A4"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10.625" style="2" customWidth="1"/>
    <col min="10" max="10" width="11.87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125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5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241.5" customHeight="1">
      <c r="A5" s="11">
        <v>1</v>
      </c>
      <c r="B5" s="18" t="s">
        <v>213</v>
      </c>
      <c r="C5" s="13" t="s">
        <v>97</v>
      </c>
      <c r="D5" s="14">
        <v>5000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98</v>
      </c>
      <c r="B6" s="105"/>
      <c r="C6" s="105"/>
      <c r="D6" s="105"/>
      <c r="E6" s="16"/>
      <c r="F6" s="15">
        <f>SUM(F5)</f>
        <v>0</v>
      </c>
      <c r="G6" s="16"/>
      <c r="H6" s="20"/>
      <c r="I6" s="15">
        <f>SUM(I5)</f>
        <v>0</v>
      </c>
    </row>
    <row r="8" spans="1:10">
      <c r="B8" s="117" t="s">
        <v>149</v>
      </c>
      <c r="C8" s="118"/>
      <c r="D8" s="118"/>
      <c r="E8" s="118"/>
      <c r="F8" s="118"/>
      <c r="G8" s="118"/>
      <c r="H8" s="118"/>
      <c r="I8" s="118"/>
      <c r="J8" s="118"/>
    </row>
    <row r="9" spans="1:10"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54" customHeight="1">
      <c r="B12" s="118"/>
      <c r="C12" s="118"/>
      <c r="D12" s="118"/>
      <c r="E12" s="118"/>
      <c r="F12" s="118"/>
      <c r="G12" s="118"/>
      <c r="H12" s="118"/>
      <c r="I12" s="118"/>
      <c r="J12" s="118"/>
    </row>
  </sheetData>
  <mergeCells count="2">
    <mergeCell ref="A6:D6"/>
    <mergeCell ref="B8:J12"/>
  </mergeCells>
  <pageMargins left="0.62992125984251968" right="0.23622047244094491" top="0.39370078740157483" bottom="0.39370078740157483" header="0" footer="0"/>
  <pageSetup paperSize="9" scale="89" fitToHeight="0" pageOrder="overThenDown" orientation="landscape" useFirstPageNumber="1" r:id="rId1"/>
  <headerFooter alignWithMargins="0">
    <oddHeader>&amp;LPakiet nr 13&amp;CFormularz cenowy – opis przedmiotu zamówienia&amp;RZałącznik nr 2 do SIWZ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H12"/>
  <sheetViews>
    <sheetView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126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5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102.75">
      <c r="A5" s="11">
        <v>1</v>
      </c>
      <c r="B5" s="58" t="s">
        <v>99</v>
      </c>
      <c r="C5" s="13" t="s">
        <v>7</v>
      </c>
      <c r="D5" s="14">
        <v>4000</v>
      </c>
      <c r="E5" s="15"/>
      <c r="F5" s="15">
        <f>D5*E5</f>
        <v>0</v>
      </c>
      <c r="G5" s="15">
        <f>E5*H5+E5</f>
        <v>0</v>
      </c>
      <c r="H5" s="19"/>
      <c r="I5" s="60">
        <f>F5*H5+F5</f>
        <v>0</v>
      </c>
      <c r="J5" s="62"/>
    </row>
    <row r="6" spans="1:10">
      <c r="A6" s="105" t="s">
        <v>100</v>
      </c>
      <c r="B6" s="105"/>
      <c r="C6" s="105"/>
      <c r="D6" s="105"/>
      <c r="E6" s="16"/>
      <c r="F6" s="15">
        <f>SUM(F5)</f>
        <v>0</v>
      </c>
      <c r="G6" s="16"/>
      <c r="H6" s="20"/>
      <c r="I6" s="16">
        <f>SUM(I5)</f>
        <v>0</v>
      </c>
    </row>
    <row r="8" spans="1:10">
      <c r="A8" s="117" t="s">
        <v>150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39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</sheetData>
  <mergeCells count="2">
    <mergeCell ref="A6:D6"/>
    <mergeCell ref="A8:J12"/>
  </mergeCells>
  <pageMargins left="0.62992125984251968" right="0.23622047244094491" top="0.39370078740157483" bottom="0.39370078740157483" header="0" footer="0"/>
  <pageSetup paperSize="9" scale="89" fitToHeight="0" pageOrder="overThenDown" orientation="landscape" useFirstPageNumber="1" r:id="rId1"/>
  <headerFooter alignWithMargins="0">
    <oddHeader>&amp;LPakiet nr 14&amp;CFormularz cenowy – opis przedmiotu zamówienia&amp;RZałącznik nr 2 do SIWZ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H11"/>
  <sheetViews>
    <sheetView workbookViewId="0">
      <selection activeCell="I6" sqref="I6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1.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127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14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9">
        <v>8</v>
      </c>
      <c r="I4" s="70">
        <v>9</v>
      </c>
      <c r="J4" s="75">
        <v>10</v>
      </c>
    </row>
    <row r="5" spans="1:10" ht="90" customHeight="1">
      <c r="A5" s="11">
        <v>1</v>
      </c>
      <c r="B5" s="18" t="s">
        <v>101</v>
      </c>
      <c r="C5" s="22" t="s">
        <v>7</v>
      </c>
      <c r="D5" s="22">
        <v>3000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102</v>
      </c>
      <c r="B6" s="105"/>
      <c r="C6" s="105"/>
      <c r="D6" s="105"/>
      <c r="E6" s="16"/>
      <c r="F6" s="15">
        <f>SUM(F5)</f>
        <v>0</v>
      </c>
      <c r="G6" s="16"/>
      <c r="H6" s="20"/>
      <c r="I6" s="16">
        <f>SUM(I5)</f>
        <v>0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8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</sheetData>
  <mergeCells count="2">
    <mergeCell ref="A6:D6"/>
    <mergeCell ref="A8:J11"/>
  </mergeCells>
  <pageMargins left="0.62992125984251968" right="0.23622047244094491" top="0.39370078740157483" bottom="0.39370078740157483" header="0" footer="0"/>
  <pageSetup paperSize="9" scale="90" fitToHeight="0" pageOrder="overThenDown" orientation="landscape" useFirstPageNumber="1" r:id="rId1"/>
  <headerFooter alignWithMargins="0">
    <oddHeader>&amp;LPakiet nr 15&amp;CFormularz cenowy – opis przedmiotu zamówienia&amp;RZałącznik nr 2 do SIWZ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H11"/>
  <sheetViews>
    <sheetView workbookViewId="0">
      <selection activeCell="I6" sqref="I6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10.75" style="2" customWidth="1"/>
    <col min="6" max="6" width="11.25" style="2" customWidth="1"/>
    <col min="7" max="7" width="10.875" style="2" customWidth="1"/>
    <col min="8" max="8" width="7" style="2" customWidth="1"/>
    <col min="9" max="9" width="9.625" style="2" customWidth="1"/>
    <col min="10" max="10" width="12.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128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10.2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76.5" customHeight="1">
      <c r="A5" s="11">
        <v>1</v>
      </c>
      <c r="B5" s="18" t="s">
        <v>103</v>
      </c>
      <c r="C5" s="22" t="s">
        <v>7</v>
      </c>
      <c r="D5" s="30">
        <v>10000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104</v>
      </c>
      <c r="B6" s="105"/>
      <c r="C6" s="105"/>
      <c r="D6" s="105"/>
      <c r="E6" s="16"/>
      <c r="F6" s="15">
        <f>SUM(F5)</f>
        <v>0</v>
      </c>
      <c r="G6" s="16"/>
      <c r="H6" s="20"/>
      <c r="I6" s="16">
        <f>SUM(I5)</f>
        <v>0</v>
      </c>
    </row>
    <row r="8" spans="1:10">
      <c r="A8" s="117" t="s">
        <v>152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5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</sheetData>
  <mergeCells count="2">
    <mergeCell ref="A6:D6"/>
    <mergeCell ref="A8:J11"/>
  </mergeCells>
  <pageMargins left="0.62992125984251968" right="0.23622047244094491" top="0.39370078740157483" bottom="0.39370078740157483" header="0" footer="0"/>
  <pageSetup paperSize="9" scale="87" fitToHeight="0" pageOrder="overThenDown" orientation="landscape" useFirstPageNumber="1" r:id="rId1"/>
  <headerFooter alignWithMargins="0">
    <oddHeader>&amp;LPakiet nr 16&amp;CFormularz cenowy – opis przedmiotu zamówienia&amp;RZałącznik nr 2 do SIWZ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H13"/>
  <sheetViews>
    <sheetView topLeftCell="A4"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11.5" style="2" customWidth="1"/>
    <col min="6" max="6" width="11.25" style="2" customWidth="1"/>
    <col min="7" max="7" width="11.125" style="2" customWidth="1"/>
    <col min="8" max="8" width="7" style="2" customWidth="1"/>
    <col min="9" max="9" width="9.625" style="2" customWidth="1"/>
    <col min="10" max="10" width="13.25" style="2" customWidth="1"/>
    <col min="11" max="1022" width="8.375" style="2" customWidth="1"/>
    <col min="1023" max="1024" width="9" customWidth="1"/>
  </cols>
  <sheetData>
    <row r="1" spans="1:10" ht="15">
      <c r="A1" s="1"/>
      <c r="B1" s="128" t="s">
        <v>129</v>
      </c>
      <c r="C1" s="128"/>
      <c r="D1" s="128"/>
      <c r="E1" s="128"/>
      <c r="F1" s="128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99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72.75" customHeight="1">
      <c r="A5" s="11">
        <v>1</v>
      </c>
      <c r="B5" s="85" t="s">
        <v>105</v>
      </c>
      <c r="C5" s="13" t="s">
        <v>7</v>
      </c>
      <c r="D5" s="14">
        <v>1000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106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71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3">
    <mergeCell ref="B1:F1"/>
    <mergeCell ref="A6:D6"/>
    <mergeCell ref="A8:J11"/>
  </mergeCells>
  <pageMargins left="0.62992125984251968" right="0.23622047244094491" top="0.39370078740157483" bottom="0.39370078740157483" header="0" footer="0"/>
  <pageSetup paperSize="9" scale="86" fitToHeight="0" pageOrder="overThenDown" orientation="landscape" useFirstPageNumber="1" r:id="rId1"/>
  <headerFooter alignWithMargins="0">
    <oddHeader>&amp;LPakiet nr 17&amp;CFormularz cenowy – opis przedmiotu zamówienia&amp;RZałączni nr 2 do SIWZ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H13"/>
  <sheetViews>
    <sheetView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11.375" style="2" customWidth="1"/>
    <col min="6" max="6" width="11.25" style="2" customWidth="1"/>
    <col min="7" max="7" width="11.375" style="2" customWidth="1"/>
    <col min="8" max="8" width="7" style="2" customWidth="1"/>
    <col min="9" max="9" width="9.625" style="2" customWidth="1"/>
    <col min="10" max="10" width="11.625" style="2" customWidth="1"/>
    <col min="11" max="1022" width="8.375" style="2" customWidth="1"/>
    <col min="1023" max="1024" width="9" customWidth="1"/>
  </cols>
  <sheetData>
    <row r="1" spans="1:10" ht="15">
      <c r="A1" s="1"/>
      <c r="B1" s="128" t="s">
        <v>130</v>
      </c>
      <c r="C1" s="128"/>
      <c r="D1" s="128"/>
      <c r="E1" s="128"/>
      <c r="F1" s="128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2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93.75" customHeight="1">
      <c r="A5" s="11">
        <v>1</v>
      </c>
      <c r="B5" s="85" t="s">
        <v>214</v>
      </c>
      <c r="C5" s="13" t="s">
        <v>7</v>
      </c>
      <c r="D5" s="14">
        <v>100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107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3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3">
    <mergeCell ref="B1:F1"/>
    <mergeCell ref="A6:D6"/>
    <mergeCell ref="A8:J11"/>
  </mergeCells>
  <pageMargins left="0.62992125984251968" right="0.23622047244094491" top="0.39370078740157483" bottom="0.39370078740157483" header="0" footer="0"/>
  <pageSetup paperSize="9" scale="87" fitToHeight="0" pageOrder="overThenDown" orientation="landscape" useFirstPageNumber="1" r:id="rId1"/>
  <headerFooter alignWithMargins="0">
    <oddHeader>&amp;LPakiet nr 18&amp;CFormularz cenowy – opis przedmiotu zamówienia&amp;RZałącznik nr 2 do SIWZ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H13"/>
  <sheetViews>
    <sheetView workbookViewId="0">
      <selection sqref="A1:J11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3.875" style="2" customWidth="1"/>
    <col min="11" max="1022" width="8.375" style="2" customWidth="1"/>
    <col min="1023" max="1024" width="9" customWidth="1"/>
  </cols>
  <sheetData>
    <row r="1" spans="1:10">
      <c r="A1" s="1"/>
      <c r="C1" s="1"/>
      <c r="D1" s="3"/>
      <c r="E1" s="4"/>
      <c r="F1" s="4"/>
      <c r="G1" s="4"/>
      <c r="H1" s="5"/>
      <c r="I1" s="1"/>
    </row>
    <row r="2" spans="1:10" ht="15">
      <c r="A2" s="1"/>
      <c r="B2" s="59" t="s">
        <v>131</v>
      </c>
      <c r="C2" s="1"/>
      <c r="D2" s="3"/>
      <c r="E2" s="4"/>
      <c r="F2" s="4"/>
      <c r="G2" s="4"/>
      <c r="H2" s="1"/>
      <c r="I2" s="1"/>
    </row>
    <row r="3" spans="1:10" ht="99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73.5" customHeight="1">
      <c r="A5" s="11">
        <v>1</v>
      </c>
      <c r="B5" s="18" t="s">
        <v>108</v>
      </c>
      <c r="C5" s="13" t="s">
        <v>7</v>
      </c>
      <c r="D5" s="14">
        <v>2500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109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6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2">
    <mergeCell ref="A6:D6"/>
    <mergeCell ref="A8:J11"/>
  </mergeCells>
  <pageMargins left="0.62992125984251968" right="0.23622047244094491" top="0.39370078740157483" bottom="0.39370078740157483" header="0" footer="0"/>
  <pageSetup paperSize="9" scale="88" fitToHeight="0" pageOrder="overThenDown" orientation="landscape" useFirstPageNumber="1" r:id="rId1"/>
  <headerFooter alignWithMargins="0">
    <oddHeader>&amp;LPakiet nr 19&amp;CFormularz cenowy – opis przedmiotu zamówienia&amp;RZałącznik nr 2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H17"/>
  <sheetViews>
    <sheetView workbookViewId="0">
      <selection activeCell="B10" sqref="B10"/>
    </sheetView>
  </sheetViews>
  <sheetFormatPr defaultRowHeight="14.25"/>
  <cols>
    <col min="1" max="1" width="3.625" style="2" customWidth="1"/>
    <col min="2" max="2" width="53.625" style="2" customWidth="1"/>
    <col min="3" max="3" width="12" style="2" customWidth="1"/>
    <col min="4" max="4" width="8.375" style="2" customWidth="1"/>
    <col min="5" max="5" width="9.375" style="1" customWidth="1"/>
    <col min="6" max="6" width="11.25" style="2" customWidth="1"/>
    <col min="7" max="7" width="9.875" style="2" customWidth="1"/>
    <col min="8" max="8" width="7" style="2" customWidth="1"/>
    <col min="9" max="9" width="9.625" style="23" customWidth="1"/>
    <col min="10" max="10" width="12.37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137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6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71">
        <v>8</v>
      </c>
      <c r="I4" s="95">
        <v>9</v>
      </c>
      <c r="J4" s="96">
        <v>10</v>
      </c>
    </row>
    <row r="5" spans="1:10" ht="18.75" customHeight="1">
      <c r="A5" s="93">
        <v>1</v>
      </c>
      <c r="B5" s="111" t="s">
        <v>172</v>
      </c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93">
        <v>2</v>
      </c>
      <c r="B6" s="111" t="s">
        <v>171</v>
      </c>
      <c r="C6" s="111"/>
      <c r="D6" s="111"/>
      <c r="E6" s="111"/>
      <c r="F6" s="111"/>
      <c r="G6" s="111"/>
      <c r="H6" s="111"/>
      <c r="I6" s="111"/>
      <c r="J6" s="111"/>
    </row>
    <row r="7" spans="1:10" ht="15.75" customHeight="1">
      <c r="A7" s="93">
        <v>3</v>
      </c>
      <c r="B7" s="111" t="s">
        <v>173</v>
      </c>
      <c r="C7" s="111"/>
      <c r="D7" s="111"/>
      <c r="E7" s="111"/>
      <c r="F7" s="111"/>
      <c r="G7" s="111"/>
      <c r="H7" s="111"/>
      <c r="I7" s="111"/>
      <c r="J7" s="111"/>
    </row>
    <row r="8" spans="1:10" ht="15" customHeight="1">
      <c r="A8" s="93">
        <v>4</v>
      </c>
      <c r="B8" s="111" t="s">
        <v>163</v>
      </c>
      <c r="C8" s="111"/>
      <c r="D8" s="111"/>
      <c r="E8" s="111"/>
      <c r="F8" s="111"/>
      <c r="G8" s="111"/>
      <c r="H8" s="111"/>
      <c r="I8" s="111"/>
      <c r="J8" s="111"/>
    </row>
    <row r="9" spans="1:10" ht="145.5" customHeight="1">
      <c r="A9" s="97">
        <v>5</v>
      </c>
      <c r="B9" s="98" t="s">
        <v>183</v>
      </c>
      <c r="C9" s="99" t="s">
        <v>7</v>
      </c>
      <c r="D9" s="99">
        <v>50</v>
      </c>
      <c r="E9" s="100"/>
      <c r="F9" s="100">
        <f t="shared" ref="F9:F10" si="0">D9*E9</f>
        <v>0</v>
      </c>
      <c r="G9" s="100">
        <f t="shared" ref="G9:G10" si="1">E9*H9+E9</f>
        <v>0</v>
      </c>
      <c r="H9" s="101"/>
      <c r="I9" s="102">
        <f t="shared" ref="I9:I10" si="2">F9*H9+F9</f>
        <v>0</v>
      </c>
      <c r="J9" s="103"/>
    </row>
    <row r="10" spans="1:10" ht="153" customHeight="1">
      <c r="A10" s="11">
        <v>6</v>
      </c>
      <c r="B10" s="18" t="s">
        <v>184</v>
      </c>
      <c r="C10" s="22" t="s">
        <v>7</v>
      </c>
      <c r="D10" s="22">
        <v>100</v>
      </c>
      <c r="E10" s="15"/>
      <c r="F10" s="15">
        <f t="shared" si="0"/>
        <v>0</v>
      </c>
      <c r="G10" s="15">
        <f t="shared" si="1"/>
        <v>0</v>
      </c>
      <c r="H10" s="19"/>
      <c r="I10" s="61">
        <f t="shared" si="2"/>
        <v>0</v>
      </c>
      <c r="J10" s="62"/>
    </row>
    <row r="11" spans="1:10">
      <c r="A11" s="105" t="s">
        <v>29</v>
      </c>
      <c r="B11" s="105"/>
      <c r="C11" s="105"/>
      <c r="D11" s="105"/>
      <c r="E11" s="16"/>
      <c r="F11" s="16">
        <f>SUM(F5:F10)</f>
        <v>0</v>
      </c>
      <c r="G11" s="16"/>
      <c r="H11" s="11"/>
      <c r="I11" s="16">
        <f>SUM(I5:I10)</f>
        <v>0</v>
      </c>
    </row>
    <row r="12" spans="1:10">
      <c r="G12" s="1"/>
      <c r="H12" s="1"/>
      <c r="I12" s="23" t="s">
        <v>23</v>
      </c>
    </row>
    <row r="13" spans="1:10">
      <c r="A13" s="106" t="s">
        <v>145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51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</sheetData>
  <mergeCells count="6">
    <mergeCell ref="A11:D11"/>
    <mergeCell ref="A13:J17"/>
    <mergeCell ref="B5:J5"/>
    <mergeCell ref="B6:J6"/>
    <mergeCell ref="B7:J7"/>
    <mergeCell ref="B8:J8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3" fitToHeight="0" pageOrder="overThenDown" orientation="landscape" r:id="rId1"/>
  <headerFooter alignWithMargins="0">
    <oddHeader>&amp;LPakiet nr 2&amp;CFormularz cenowy – opis przedmiotu zamówienia&amp;RZałącznik nr 2 do SIWZ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H13"/>
  <sheetViews>
    <sheetView workbookViewId="0">
      <selection activeCell="B12" sqref="B12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9.75" style="2" customWidth="1"/>
    <col min="7" max="7" width="9.875" style="2" customWidth="1"/>
    <col min="8" max="8" width="7" style="2" customWidth="1"/>
    <col min="9" max="9" width="9.625" style="2" customWidth="1"/>
    <col min="10" max="10" width="12.125" style="2" customWidth="1"/>
    <col min="11" max="1022" width="8.375" style="2" customWidth="1"/>
    <col min="1023" max="1024" width="9" customWidth="1"/>
  </cols>
  <sheetData>
    <row r="1" spans="1:10" ht="14.25" customHeight="1">
      <c r="A1" s="1"/>
      <c r="B1" s="59" t="s">
        <v>132</v>
      </c>
      <c r="C1" s="1"/>
      <c r="D1" s="3"/>
      <c r="E1" s="4"/>
      <c r="F1" s="4"/>
      <c r="G1" s="4"/>
      <c r="H1" s="1"/>
      <c r="I1" s="1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5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48" customHeight="1">
      <c r="A5" s="11">
        <v>1</v>
      </c>
      <c r="B5" s="18" t="s">
        <v>110</v>
      </c>
      <c r="C5" s="13" t="s">
        <v>7</v>
      </c>
      <c r="D5" s="14">
        <v>30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111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45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2">
    <mergeCell ref="A6:D6"/>
    <mergeCell ref="A8:J11"/>
  </mergeCells>
  <pageMargins left="0.62992125984251968" right="0.23622047244094491" top="0.39370078740157483" bottom="0.39370078740157483" header="0" footer="0"/>
  <pageSetup paperSize="9" scale="90" fitToHeight="0" pageOrder="overThenDown" orientation="landscape" useFirstPageNumber="1" r:id="rId1"/>
  <headerFooter alignWithMargins="0">
    <oddHeader>&amp;LPakiet nr 20&amp;CFormularz cenowy – opis przedmiotu zamówienia&amp;RZałącznik nr 2 do SIWZ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MH13"/>
  <sheetViews>
    <sheetView workbookViewId="0">
      <selection activeCell="A8" sqref="A8:J11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1.7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133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5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107.25" customHeight="1">
      <c r="A5" s="11">
        <v>1</v>
      </c>
      <c r="B5" s="18" t="s">
        <v>190</v>
      </c>
      <c r="C5" s="13" t="s">
        <v>7</v>
      </c>
      <c r="D5" s="14">
        <v>5000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112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3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2">
    <mergeCell ref="A6:D6"/>
    <mergeCell ref="A8:J11"/>
  </mergeCells>
  <pageMargins left="0.62992125984251968" right="0.23622047244094491" top="0.39370078740157483" bottom="0.39370078740157483" header="0" footer="0"/>
  <pageSetup paperSize="9" scale="89" fitToHeight="0" pageOrder="overThenDown" orientation="landscape" useFirstPageNumber="1" r:id="rId1"/>
  <headerFooter alignWithMargins="0">
    <oddHeader>&amp;LPakiet nr 21&amp;CFormularz cenowy – opis przedmiotu zamówienia&amp;RZałącznik nr 2 do SIWZ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MH14"/>
  <sheetViews>
    <sheetView workbookViewId="0">
      <selection activeCell="B6" sqref="B6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6.75" style="2" customWidth="1"/>
    <col min="9" max="9" width="9.625" style="2" customWidth="1"/>
    <col min="10" max="10" width="11.7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134</v>
      </c>
      <c r="C1" s="1"/>
      <c r="D1" s="3"/>
      <c r="E1" s="4"/>
      <c r="F1" s="4"/>
      <c r="G1" s="4"/>
      <c r="H1" s="1"/>
      <c r="I1" s="1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9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7">
        <v>8</v>
      </c>
      <c r="I4" s="73">
        <v>9</v>
      </c>
      <c r="J4" s="74">
        <v>10</v>
      </c>
    </row>
    <row r="5" spans="1:10" ht="84.75" customHeight="1">
      <c r="A5" s="11">
        <v>1</v>
      </c>
      <c r="B5" s="18" t="s">
        <v>191</v>
      </c>
      <c r="C5" s="13" t="s">
        <v>7</v>
      </c>
      <c r="D5" s="14">
        <v>100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ht="81" customHeight="1">
      <c r="A6" s="11">
        <v>2</v>
      </c>
      <c r="B6" s="18" t="s">
        <v>212</v>
      </c>
      <c r="C6" s="13" t="s">
        <v>7</v>
      </c>
      <c r="D6" s="14">
        <v>100</v>
      </c>
      <c r="E6" s="15"/>
      <c r="F6" s="15">
        <f>D6*E6</f>
        <v>0</v>
      </c>
      <c r="G6" s="15">
        <f>E6*H6+E6</f>
        <v>0</v>
      </c>
      <c r="H6" s="19"/>
      <c r="I6" s="61">
        <f>F6*H6+F6</f>
        <v>0</v>
      </c>
      <c r="J6" s="62"/>
    </row>
    <row r="7" spans="1:10">
      <c r="A7" s="105" t="s">
        <v>116</v>
      </c>
      <c r="B7" s="105"/>
      <c r="C7" s="105"/>
      <c r="D7" s="105"/>
      <c r="E7" s="16"/>
      <c r="F7" s="16">
        <f>SUM(F5:F6)</f>
        <v>0</v>
      </c>
      <c r="G7" s="16"/>
      <c r="H7" s="11"/>
      <c r="I7" s="16">
        <f>SUM(I5:I6)</f>
        <v>0</v>
      </c>
    </row>
    <row r="8" spans="1:10">
      <c r="I8" s="2" t="s">
        <v>23</v>
      </c>
    </row>
    <row r="9" spans="1:10">
      <c r="A9" s="117" t="s">
        <v>151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72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4" spans="1:10">
      <c r="F14" s="2" t="s">
        <v>48</v>
      </c>
    </row>
  </sheetData>
  <mergeCells count="2">
    <mergeCell ref="A7:D7"/>
    <mergeCell ref="A9:J12"/>
  </mergeCells>
  <pageMargins left="0.62992125984251968" right="0.23622047244094491" top="0.39370078740157483" bottom="0.39370078740157483" header="0" footer="0"/>
  <pageSetup paperSize="9" scale="90" fitToHeight="0" pageOrder="overThenDown" orientation="landscape" useFirstPageNumber="1" r:id="rId1"/>
  <headerFooter alignWithMargins="0">
    <oddHeader>&amp;LPakiet nr 22&amp;CFormularz cenowy – opis przedmiotu zamówienia&amp;RZałącznik nr 2 do SIWZ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MH13"/>
  <sheetViews>
    <sheetView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3.875" style="2" customWidth="1"/>
    <col min="11" max="1022" width="8.375" style="2" customWidth="1"/>
    <col min="1023" max="1024" width="9" customWidth="1"/>
  </cols>
  <sheetData>
    <row r="1" spans="1:10" ht="15">
      <c r="A1" s="1"/>
      <c r="B1" s="128" t="s">
        <v>135</v>
      </c>
      <c r="C1" s="128"/>
      <c r="D1" s="128"/>
      <c r="E1" s="128"/>
      <c r="F1" s="128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9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7">
        <v>8</v>
      </c>
      <c r="I4" s="73">
        <v>9</v>
      </c>
      <c r="J4" s="74">
        <v>10</v>
      </c>
    </row>
    <row r="5" spans="1:10" ht="33.75" customHeight="1">
      <c r="A5" s="78">
        <v>1</v>
      </c>
      <c r="B5" s="18" t="s">
        <v>113</v>
      </c>
      <c r="C5" s="13" t="s">
        <v>7</v>
      </c>
      <c r="D5" s="14">
        <v>10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>
      <c r="A6" s="105" t="s">
        <v>114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>
      <c r="I7" s="2" t="s">
        <v>23</v>
      </c>
    </row>
    <row r="8" spans="1:10">
      <c r="A8" s="117" t="s">
        <v>151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35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55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3" spans="1:10">
      <c r="F13" s="2" t="s">
        <v>48</v>
      </c>
    </row>
  </sheetData>
  <mergeCells count="3">
    <mergeCell ref="B1:F1"/>
    <mergeCell ref="A6:D6"/>
    <mergeCell ref="A8:J11"/>
  </mergeCells>
  <printOptions horizontalCentered="1"/>
  <pageMargins left="0.62992125984251968" right="0.23622047244094491" top="0.39370078740157483" bottom="0.39370078740157483" header="0" footer="0"/>
  <pageSetup paperSize="9" scale="88" fitToHeight="0" pageOrder="overThenDown" orientation="landscape" useFirstPageNumber="1" r:id="rId1"/>
  <headerFooter alignWithMargins="0">
    <oddHeader>&amp;LPakiet nr 23&amp;CFormularz cenowy – opis przedmiotu zamówienia&amp;RZałącznik nr 2 do SIWZ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C356-66D1-46A4-B7A5-FC8B016230A7}">
  <sheetPr>
    <pageSetUpPr fitToPage="1"/>
  </sheetPr>
  <dimension ref="A1:AMF20"/>
  <sheetViews>
    <sheetView workbookViewId="0">
      <selection activeCell="L3" sqref="L3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.25" style="2" customWidth="1"/>
    <col min="11" max="1020" width="8.375" style="2" customWidth="1"/>
    <col min="1021" max="1024" width="9" customWidth="1"/>
  </cols>
  <sheetData>
    <row r="1" spans="1:10" ht="15">
      <c r="A1" s="89"/>
      <c r="B1" s="90" t="s">
        <v>155</v>
      </c>
      <c r="C1" s="7"/>
      <c r="D1" s="8"/>
      <c r="E1" s="9"/>
      <c r="F1" s="9"/>
      <c r="G1" s="9"/>
      <c r="H1" s="7"/>
      <c r="I1" s="7"/>
    </row>
    <row r="2" spans="1:10">
      <c r="A2" s="89"/>
      <c r="C2" s="89"/>
      <c r="D2" s="3"/>
      <c r="E2" s="4"/>
      <c r="F2" s="4"/>
      <c r="G2" s="4"/>
      <c r="H2" s="89"/>
      <c r="I2" s="89"/>
    </row>
    <row r="3" spans="1:10" ht="99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105" customHeight="1">
      <c r="A5" s="11">
        <v>1</v>
      </c>
      <c r="B5" s="18" t="s">
        <v>30</v>
      </c>
      <c r="C5" s="13" t="s">
        <v>7</v>
      </c>
      <c r="D5" s="14">
        <v>200</v>
      </c>
      <c r="E5" s="15"/>
      <c r="F5" s="15">
        <f t="shared" ref="F5" si="0"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s="2" customFormat="1">
      <c r="A6" s="105" t="s">
        <v>154</v>
      </c>
      <c r="B6" s="105"/>
      <c r="C6" s="105"/>
      <c r="D6" s="105"/>
      <c r="E6" s="76"/>
      <c r="F6" s="16">
        <f>SUM(F5:F5)</f>
        <v>0</v>
      </c>
      <c r="G6" s="16"/>
      <c r="H6" s="20"/>
      <c r="I6" s="26">
        <f>SUM(I5:I5)</f>
        <v>0</v>
      </c>
    </row>
    <row r="7" spans="1:10" s="2" customFormat="1">
      <c r="I7" s="2" t="s">
        <v>23</v>
      </c>
    </row>
    <row r="8" spans="1:10" s="2" customFormat="1">
      <c r="A8" s="112" t="s">
        <v>146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2" customFormat="1" ht="1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0" s="2" customFormat="1" ht="1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s="2" customFormat="1" ht="1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s="2" customFormat="1" ht="1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s="2" customFormat="1" ht="15">
      <c r="B13" s="27" t="s">
        <v>23</v>
      </c>
    </row>
    <row r="14" spans="1:10" s="2" customFormat="1" ht="15">
      <c r="B14" s="27" t="s">
        <v>23</v>
      </c>
    </row>
    <row r="15" spans="1:10" s="2" customFormat="1" ht="15">
      <c r="B15" s="27" t="s">
        <v>23</v>
      </c>
    </row>
    <row r="16" spans="1:10" s="2" customFormat="1" ht="15">
      <c r="B16" s="28" t="s">
        <v>23</v>
      </c>
    </row>
    <row r="17" spans="2:2" s="2" customFormat="1" ht="15">
      <c r="B17" s="29" t="s">
        <v>23</v>
      </c>
    </row>
    <row r="18" spans="2:2" s="2" customFormat="1" ht="15">
      <c r="B18" s="29" t="s">
        <v>23</v>
      </c>
    </row>
    <row r="19" spans="2:2" s="2" customFormat="1" ht="15">
      <c r="B19" s="29" t="s">
        <v>23</v>
      </c>
    </row>
    <row r="20" spans="2:2" s="2" customFormat="1" ht="15">
      <c r="B20" s="29" t="s">
        <v>23</v>
      </c>
    </row>
  </sheetData>
  <mergeCells count="2">
    <mergeCell ref="A6:D6"/>
    <mergeCell ref="A8:J12"/>
  </mergeCells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24&amp;CFormularz cenowy – opis przedmiotu zamówienia&amp;RZałącznik nr  2 do SIWZ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3F30-6517-4ECF-98EA-555A8508058D}">
  <sheetPr>
    <pageSetUpPr fitToPage="1"/>
  </sheetPr>
  <dimension ref="A1:AMI16"/>
  <sheetViews>
    <sheetView zoomScale="80" zoomScaleNormal="80" workbookViewId="0">
      <selection activeCell="L6" sqref="L6"/>
    </sheetView>
  </sheetViews>
  <sheetFormatPr defaultRowHeight="14.25"/>
  <cols>
    <col min="1" max="1" width="3.625" style="89" customWidth="1"/>
    <col min="2" max="2" width="52.375" style="2" customWidth="1"/>
    <col min="3" max="3" width="12" style="89" customWidth="1"/>
    <col min="4" max="4" width="8.375" style="3" customWidth="1"/>
    <col min="5" max="5" width="9.375" style="4" customWidth="1"/>
    <col min="6" max="6" width="11.25" style="4" customWidth="1"/>
    <col min="7" max="7" width="9.875" style="4" customWidth="1"/>
    <col min="8" max="8" width="6.875" style="89" customWidth="1"/>
    <col min="9" max="9" width="9.625" style="89" customWidth="1"/>
    <col min="10" max="10" width="14.125" style="2" customWidth="1"/>
    <col min="11" max="1022" width="8.375" style="2" customWidth="1"/>
    <col min="1023" max="1024" width="9" customWidth="1"/>
  </cols>
  <sheetData>
    <row r="1" spans="1:1023" ht="15">
      <c r="B1" s="90" t="s">
        <v>158</v>
      </c>
      <c r="C1" s="7"/>
      <c r="D1" s="8"/>
      <c r="E1" s="9"/>
      <c r="F1" s="9"/>
      <c r="G1" s="9"/>
      <c r="H1" s="7"/>
      <c r="I1" s="7"/>
    </row>
    <row r="3" spans="1:1023" ht="103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/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/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/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8"/>
      <c r="OR3" s="88"/>
      <c r="OS3" s="88"/>
      <c r="OT3" s="88"/>
      <c r="OU3" s="88"/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/>
      <c r="PL3" s="88"/>
      <c r="PM3" s="88"/>
      <c r="PN3" s="88"/>
      <c r="PO3" s="88"/>
      <c r="PP3" s="88"/>
      <c r="PQ3" s="88"/>
      <c r="PR3" s="88"/>
      <c r="PS3" s="88"/>
      <c r="PT3" s="88"/>
      <c r="PU3" s="88"/>
      <c r="PV3" s="88"/>
      <c r="PW3" s="88"/>
      <c r="PX3" s="88"/>
      <c r="PY3" s="88"/>
      <c r="PZ3" s="88"/>
      <c r="QA3" s="88"/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/>
      <c r="QR3" s="88"/>
      <c r="QS3" s="88"/>
      <c r="QT3" s="88"/>
      <c r="QU3" s="88"/>
      <c r="QV3" s="88"/>
      <c r="QW3" s="88"/>
      <c r="QX3" s="88"/>
      <c r="QY3" s="88"/>
      <c r="QZ3" s="88"/>
      <c r="RA3" s="88"/>
      <c r="RB3" s="88"/>
      <c r="RC3" s="88"/>
      <c r="RD3" s="88"/>
      <c r="RE3" s="88"/>
      <c r="RF3" s="88"/>
      <c r="RG3" s="88"/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88"/>
      <c r="RX3" s="88"/>
      <c r="RY3" s="88"/>
      <c r="RZ3" s="88"/>
      <c r="SA3" s="88"/>
      <c r="SB3" s="88"/>
      <c r="SC3" s="88"/>
      <c r="SD3" s="88"/>
      <c r="SE3" s="88"/>
      <c r="SF3" s="88"/>
      <c r="SG3" s="88"/>
      <c r="SH3" s="88"/>
      <c r="SI3" s="88"/>
      <c r="SJ3" s="88"/>
      <c r="SK3" s="88"/>
      <c r="SL3" s="88"/>
      <c r="SM3" s="88"/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88"/>
      <c r="TC3" s="88"/>
      <c r="TD3" s="88"/>
      <c r="TE3" s="88"/>
      <c r="TF3" s="88"/>
      <c r="TG3" s="88"/>
      <c r="TH3" s="88"/>
      <c r="TI3" s="88"/>
      <c r="TJ3" s="88"/>
      <c r="TK3" s="88"/>
      <c r="TL3" s="88"/>
      <c r="TM3" s="88"/>
      <c r="TN3" s="88"/>
      <c r="TO3" s="88"/>
      <c r="TP3" s="88"/>
      <c r="TQ3" s="88"/>
      <c r="TR3" s="88"/>
      <c r="TS3" s="88"/>
      <c r="TT3" s="88"/>
      <c r="TU3" s="88"/>
      <c r="TV3" s="88"/>
      <c r="TW3" s="88"/>
      <c r="TX3" s="88"/>
      <c r="TY3" s="88"/>
      <c r="TZ3" s="88"/>
      <c r="UA3" s="88"/>
      <c r="UB3" s="88"/>
      <c r="UC3" s="88"/>
      <c r="UD3" s="88"/>
      <c r="UE3" s="88"/>
      <c r="UF3" s="88"/>
      <c r="UG3" s="88"/>
      <c r="UH3" s="88"/>
      <c r="UI3" s="88"/>
      <c r="UJ3" s="88"/>
      <c r="UK3" s="88"/>
      <c r="UL3" s="88"/>
      <c r="UM3" s="88"/>
      <c r="UN3" s="88"/>
      <c r="UO3" s="88"/>
      <c r="UP3" s="88"/>
      <c r="UQ3" s="88"/>
      <c r="UR3" s="88"/>
      <c r="US3" s="88"/>
      <c r="UT3" s="88"/>
      <c r="UU3" s="88"/>
      <c r="UV3" s="88"/>
      <c r="UW3" s="88"/>
      <c r="UX3" s="88"/>
      <c r="UY3" s="88"/>
      <c r="UZ3" s="88"/>
      <c r="VA3" s="88"/>
      <c r="VB3" s="88"/>
      <c r="VC3" s="88"/>
      <c r="VD3" s="88"/>
      <c r="VE3" s="88"/>
      <c r="VF3" s="88"/>
      <c r="VG3" s="88"/>
      <c r="VH3" s="88"/>
      <c r="VI3" s="88"/>
      <c r="VJ3" s="88"/>
      <c r="VK3" s="88"/>
      <c r="VL3" s="88"/>
      <c r="VM3" s="88"/>
      <c r="VN3" s="88"/>
      <c r="VO3" s="88"/>
      <c r="VP3" s="88"/>
      <c r="VQ3" s="88"/>
      <c r="VR3" s="88"/>
      <c r="VS3" s="88"/>
      <c r="VT3" s="88"/>
      <c r="VU3" s="88"/>
      <c r="VV3" s="88"/>
      <c r="VW3" s="88"/>
      <c r="VX3" s="88"/>
      <c r="VY3" s="88"/>
      <c r="VZ3" s="88"/>
      <c r="WA3" s="88"/>
      <c r="WB3" s="88"/>
      <c r="WC3" s="88"/>
      <c r="WD3" s="88"/>
      <c r="WE3" s="88"/>
      <c r="WF3" s="88"/>
      <c r="WG3" s="88"/>
      <c r="WH3" s="88"/>
      <c r="WI3" s="88"/>
      <c r="WJ3" s="88"/>
      <c r="WK3" s="88"/>
      <c r="WL3" s="88"/>
      <c r="WM3" s="88"/>
      <c r="WN3" s="88"/>
      <c r="WO3" s="88"/>
      <c r="WP3" s="88"/>
      <c r="WQ3" s="88"/>
      <c r="WR3" s="88"/>
      <c r="WS3" s="88"/>
      <c r="WT3" s="88"/>
      <c r="WU3" s="88"/>
      <c r="WV3" s="88"/>
      <c r="WW3" s="88"/>
      <c r="WX3" s="88"/>
      <c r="WY3" s="88"/>
      <c r="WZ3" s="88"/>
      <c r="XA3" s="88"/>
      <c r="XB3" s="88"/>
      <c r="XC3" s="88"/>
      <c r="XD3" s="88"/>
      <c r="XE3" s="88"/>
      <c r="XF3" s="88"/>
      <c r="XG3" s="88"/>
      <c r="XH3" s="88"/>
      <c r="XI3" s="88"/>
      <c r="XJ3" s="88"/>
      <c r="XK3" s="88"/>
      <c r="XL3" s="88"/>
      <c r="XM3" s="88"/>
      <c r="XN3" s="88"/>
      <c r="XO3" s="88"/>
      <c r="XP3" s="88"/>
      <c r="XQ3" s="88"/>
      <c r="XR3" s="88"/>
      <c r="XS3" s="88"/>
      <c r="XT3" s="88"/>
      <c r="XU3" s="88"/>
      <c r="XV3" s="88"/>
      <c r="XW3" s="88"/>
      <c r="XX3" s="88"/>
      <c r="XY3" s="88"/>
      <c r="XZ3" s="88"/>
      <c r="YA3" s="88"/>
      <c r="YB3" s="88"/>
      <c r="YC3" s="88"/>
      <c r="YD3" s="88"/>
      <c r="YE3" s="88"/>
      <c r="YF3" s="88"/>
      <c r="YG3" s="88"/>
      <c r="YH3" s="88"/>
      <c r="YI3" s="88"/>
      <c r="YJ3" s="88"/>
      <c r="YK3" s="88"/>
      <c r="YL3" s="88"/>
      <c r="YM3" s="88"/>
      <c r="YN3" s="88"/>
      <c r="YO3" s="88"/>
      <c r="YP3" s="88"/>
      <c r="YQ3" s="88"/>
      <c r="YR3" s="88"/>
      <c r="YS3" s="88"/>
      <c r="YT3" s="88"/>
      <c r="YU3" s="88"/>
      <c r="YV3" s="88"/>
      <c r="YW3" s="88"/>
      <c r="YX3" s="88"/>
      <c r="YY3" s="88"/>
      <c r="YZ3" s="88"/>
      <c r="ZA3" s="88"/>
      <c r="ZB3" s="88"/>
      <c r="ZC3" s="88"/>
      <c r="ZD3" s="88"/>
      <c r="ZE3" s="88"/>
      <c r="ZF3" s="88"/>
      <c r="ZG3" s="88"/>
      <c r="ZH3" s="88"/>
      <c r="ZI3" s="88"/>
      <c r="ZJ3" s="88"/>
      <c r="ZK3" s="88"/>
      <c r="ZL3" s="88"/>
      <c r="ZM3" s="88"/>
      <c r="ZN3" s="88"/>
      <c r="ZO3" s="88"/>
      <c r="ZP3" s="88"/>
      <c r="ZQ3" s="88"/>
      <c r="ZR3" s="88"/>
      <c r="ZS3" s="88"/>
      <c r="ZT3" s="88"/>
      <c r="ZU3" s="88"/>
      <c r="ZV3" s="88"/>
      <c r="ZW3" s="88"/>
      <c r="ZX3" s="88"/>
      <c r="ZY3" s="88"/>
      <c r="ZZ3" s="88"/>
      <c r="AAA3" s="88"/>
      <c r="AAB3" s="88"/>
      <c r="AAC3" s="88"/>
      <c r="AAD3" s="88"/>
      <c r="AAE3" s="88"/>
      <c r="AAF3" s="88"/>
      <c r="AAG3" s="88"/>
      <c r="AAH3" s="88"/>
      <c r="AAI3" s="88"/>
      <c r="AAJ3" s="88"/>
      <c r="AAK3" s="88"/>
      <c r="AAL3" s="88"/>
      <c r="AAM3" s="88"/>
      <c r="AAN3" s="88"/>
      <c r="AAO3" s="88"/>
      <c r="AAP3" s="88"/>
      <c r="AAQ3" s="88"/>
      <c r="AAR3" s="88"/>
      <c r="AAS3" s="88"/>
      <c r="AAT3" s="88"/>
      <c r="AAU3" s="88"/>
      <c r="AAV3" s="88"/>
      <c r="AAW3" s="88"/>
      <c r="AAX3" s="88"/>
      <c r="AAY3" s="88"/>
      <c r="AAZ3" s="88"/>
      <c r="ABA3" s="88"/>
      <c r="ABB3" s="88"/>
      <c r="ABC3" s="88"/>
      <c r="ABD3" s="88"/>
      <c r="ABE3" s="88"/>
      <c r="ABF3" s="88"/>
      <c r="ABG3" s="88"/>
      <c r="ABH3" s="88"/>
      <c r="ABI3" s="88"/>
      <c r="ABJ3" s="88"/>
      <c r="ABK3" s="88"/>
      <c r="ABL3" s="88"/>
      <c r="ABM3" s="88"/>
      <c r="ABN3" s="88"/>
      <c r="ABO3" s="88"/>
      <c r="ABP3" s="88"/>
      <c r="ABQ3" s="88"/>
      <c r="ABR3" s="88"/>
      <c r="ABS3" s="88"/>
      <c r="ABT3" s="88"/>
      <c r="ABU3" s="88"/>
      <c r="ABV3" s="88"/>
      <c r="ABW3" s="88"/>
      <c r="ABX3" s="88"/>
      <c r="ABY3" s="88"/>
      <c r="ABZ3" s="88"/>
      <c r="ACA3" s="88"/>
      <c r="ACB3" s="88"/>
      <c r="ACC3" s="88"/>
      <c r="ACD3" s="88"/>
      <c r="ACE3" s="88"/>
      <c r="ACF3" s="88"/>
      <c r="ACG3" s="88"/>
      <c r="ACH3" s="88"/>
      <c r="ACI3" s="88"/>
      <c r="ACJ3" s="88"/>
      <c r="ACK3" s="88"/>
      <c r="ACL3" s="88"/>
      <c r="ACM3" s="88"/>
      <c r="ACN3" s="88"/>
      <c r="ACO3" s="88"/>
      <c r="ACP3" s="88"/>
      <c r="ACQ3" s="88"/>
      <c r="ACR3" s="88"/>
      <c r="ACS3" s="88"/>
      <c r="ACT3" s="88"/>
      <c r="ACU3" s="88"/>
      <c r="ACV3" s="88"/>
      <c r="ACW3" s="88"/>
      <c r="ACX3" s="88"/>
      <c r="ACY3" s="88"/>
      <c r="ACZ3" s="88"/>
      <c r="ADA3" s="88"/>
      <c r="ADB3" s="88"/>
      <c r="ADC3" s="88"/>
      <c r="ADD3" s="88"/>
      <c r="ADE3" s="88"/>
      <c r="ADF3" s="88"/>
      <c r="ADG3" s="88"/>
      <c r="ADH3" s="88"/>
      <c r="ADI3" s="88"/>
      <c r="ADJ3" s="88"/>
      <c r="ADK3" s="88"/>
      <c r="ADL3" s="88"/>
      <c r="ADM3" s="88"/>
      <c r="ADN3" s="88"/>
      <c r="ADO3" s="88"/>
      <c r="ADP3" s="88"/>
      <c r="ADQ3" s="88"/>
      <c r="ADR3" s="88"/>
      <c r="ADS3" s="88"/>
      <c r="ADT3" s="88"/>
      <c r="ADU3" s="88"/>
      <c r="ADV3" s="88"/>
      <c r="ADW3" s="88"/>
      <c r="ADX3" s="88"/>
      <c r="ADY3" s="88"/>
      <c r="ADZ3" s="88"/>
      <c r="AEA3" s="88"/>
      <c r="AEB3" s="88"/>
      <c r="AEC3" s="88"/>
      <c r="AED3" s="88"/>
      <c r="AEE3" s="88"/>
      <c r="AEF3" s="88"/>
      <c r="AEG3" s="88"/>
      <c r="AEH3" s="88"/>
      <c r="AEI3" s="88"/>
      <c r="AEJ3" s="88"/>
      <c r="AEK3" s="88"/>
      <c r="AEL3" s="88"/>
      <c r="AEM3" s="88"/>
      <c r="AEN3" s="88"/>
      <c r="AEO3" s="88"/>
      <c r="AEP3" s="88"/>
      <c r="AEQ3" s="88"/>
      <c r="AER3" s="88"/>
      <c r="AES3" s="88"/>
      <c r="AET3" s="88"/>
      <c r="AEU3" s="88"/>
      <c r="AEV3" s="88"/>
      <c r="AEW3" s="88"/>
      <c r="AEX3" s="88"/>
      <c r="AEY3" s="88"/>
      <c r="AEZ3" s="88"/>
      <c r="AFA3" s="88"/>
      <c r="AFB3" s="88"/>
      <c r="AFC3" s="88"/>
      <c r="AFD3" s="88"/>
      <c r="AFE3" s="88"/>
      <c r="AFF3" s="88"/>
      <c r="AFG3" s="88"/>
      <c r="AFH3" s="88"/>
      <c r="AFI3" s="88"/>
      <c r="AFJ3" s="88"/>
      <c r="AFK3" s="88"/>
      <c r="AFL3" s="88"/>
      <c r="AFM3" s="88"/>
      <c r="AFN3" s="88"/>
      <c r="AFO3" s="88"/>
      <c r="AFP3" s="88"/>
      <c r="AFQ3" s="88"/>
      <c r="AFR3" s="88"/>
      <c r="AFS3" s="88"/>
      <c r="AFT3" s="88"/>
      <c r="AFU3" s="88"/>
      <c r="AFV3" s="88"/>
      <c r="AFW3" s="88"/>
      <c r="AFX3" s="88"/>
      <c r="AFY3" s="88"/>
      <c r="AFZ3" s="88"/>
      <c r="AGA3" s="88"/>
      <c r="AGB3" s="88"/>
      <c r="AGC3" s="88"/>
      <c r="AGD3" s="88"/>
      <c r="AGE3" s="88"/>
      <c r="AGF3" s="88"/>
      <c r="AGG3" s="88"/>
      <c r="AGH3" s="88"/>
      <c r="AGI3" s="88"/>
      <c r="AGJ3" s="88"/>
      <c r="AGK3" s="88"/>
      <c r="AGL3" s="88"/>
      <c r="AGM3" s="88"/>
      <c r="AGN3" s="88"/>
      <c r="AGO3" s="88"/>
      <c r="AGP3" s="88"/>
      <c r="AGQ3" s="88"/>
      <c r="AGR3" s="88"/>
      <c r="AGS3" s="88"/>
      <c r="AGT3" s="88"/>
      <c r="AGU3" s="88"/>
      <c r="AGV3" s="88"/>
      <c r="AGW3" s="88"/>
      <c r="AGX3" s="88"/>
      <c r="AGY3" s="88"/>
      <c r="AGZ3" s="88"/>
      <c r="AHA3" s="88"/>
      <c r="AHB3" s="88"/>
      <c r="AHC3" s="88"/>
      <c r="AHD3" s="88"/>
      <c r="AHE3" s="88"/>
      <c r="AHF3" s="88"/>
      <c r="AHG3" s="88"/>
      <c r="AHH3" s="88"/>
      <c r="AHI3" s="88"/>
      <c r="AHJ3" s="88"/>
      <c r="AHK3" s="88"/>
      <c r="AHL3" s="88"/>
      <c r="AHM3" s="88"/>
      <c r="AHN3" s="88"/>
      <c r="AHO3" s="88"/>
      <c r="AHP3" s="88"/>
      <c r="AHQ3" s="88"/>
      <c r="AHR3" s="88"/>
      <c r="AHS3" s="88"/>
      <c r="AHT3" s="88"/>
      <c r="AHU3" s="88"/>
      <c r="AHV3" s="88"/>
      <c r="AHW3" s="88"/>
      <c r="AHX3" s="88"/>
      <c r="AHY3" s="88"/>
      <c r="AHZ3" s="88"/>
      <c r="AIA3" s="88"/>
      <c r="AIB3" s="88"/>
      <c r="AIC3" s="88"/>
      <c r="AID3" s="88"/>
      <c r="AIE3" s="88"/>
      <c r="AIF3" s="88"/>
      <c r="AIG3" s="88"/>
      <c r="AIH3" s="88"/>
      <c r="AII3" s="88"/>
      <c r="AIJ3" s="88"/>
      <c r="AIK3" s="88"/>
      <c r="AIL3" s="88"/>
      <c r="AIM3" s="88"/>
      <c r="AIN3" s="88"/>
      <c r="AIO3" s="88"/>
      <c r="AIP3" s="88"/>
      <c r="AIQ3" s="88"/>
      <c r="AIR3" s="88"/>
      <c r="AIS3" s="88"/>
      <c r="AIT3" s="88"/>
      <c r="AIU3" s="88"/>
      <c r="AIV3" s="88"/>
      <c r="AIW3" s="88"/>
      <c r="AIX3" s="88"/>
      <c r="AIY3" s="88"/>
      <c r="AIZ3" s="88"/>
      <c r="AJA3" s="88"/>
      <c r="AJB3" s="88"/>
      <c r="AJC3" s="88"/>
      <c r="AJD3" s="88"/>
      <c r="AJE3" s="88"/>
      <c r="AJF3" s="88"/>
      <c r="AJG3" s="88"/>
      <c r="AJH3" s="88"/>
      <c r="AJI3" s="88"/>
      <c r="AJJ3" s="88"/>
      <c r="AJK3" s="88"/>
      <c r="AJL3" s="88"/>
      <c r="AJM3" s="88"/>
      <c r="AJN3" s="88"/>
      <c r="AJO3" s="88"/>
      <c r="AJP3" s="88"/>
      <c r="AJQ3" s="88"/>
      <c r="AJR3" s="88"/>
      <c r="AJS3" s="88"/>
      <c r="AJT3" s="88"/>
      <c r="AJU3" s="88"/>
      <c r="AJV3" s="88"/>
      <c r="AJW3" s="88"/>
      <c r="AJX3" s="88"/>
      <c r="AJY3" s="88"/>
      <c r="AJZ3" s="88"/>
      <c r="AKA3" s="88"/>
      <c r="AKB3" s="88"/>
      <c r="AKC3" s="88"/>
      <c r="AKD3" s="88"/>
      <c r="AKE3" s="88"/>
      <c r="AKF3" s="88"/>
      <c r="AKG3" s="88"/>
      <c r="AKH3" s="88"/>
      <c r="AKI3" s="88"/>
      <c r="AKJ3" s="88"/>
      <c r="AKK3" s="88"/>
      <c r="AKL3" s="88"/>
      <c r="AKM3" s="88"/>
      <c r="AKN3" s="88"/>
      <c r="AKO3" s="88"/>
      <c r="AKP3" s="88"/>
      <c r="AKQ3" s="88"/>
      <c r="AKR3" s="88"/>
      <c r="AKS3" s="88"/>
      <c r="AKT3" s="88"/>
      <c r="AKU3" s="88"/>
      <c r="AKV3" s="88"/>
      <c r="AKW3" s="88"/>
      <c r="AKX3" s="88"/>
      <c r="AKY3" s="88"/>
      <c r="AKZ3" s="88"/>
      <c r="ALA3" s="88"/>
      <c r="ALB3" s="88"/>
      <c r="ALC3" s="88"/>
      <c r="ALD3" s="88"/>
      <c r="ALE3" s="88"/>
      <c r="ALF3" s="88"/>
      <c r="ALG3" s="88"/>
      <c r="ALH3" s="88"/>
      <c r="ALI3" s="88"/>
      <c r="ALJ3" s="88"/>
      <c r="ALK3" s="88"/>
      <c r="ALL3" s="88"/>
      <c r="ALM3" s="88"/>
      <c r="ALN3" s="88"/>
      <c r="ALO3" s="88"/>
      <c r="ALP3" s="88"/>
      <c r="ALQ3" s="88"/>
      <c r="ALR3" s="88"/>
      <c r="ALS3" s="88"/>
      <c r="ALT3" s="88"/>
      <c r="ALU3" s="88"/>
      <c r="ALV3" s="88"/>
      <c r="ALW3" s="88"/>
      <c r="ALX3" s="88"/>
      <c r="ALY3" s="88"/>
      <c r="ALZ3" s="88"/>
      <c r="AMA3" s="88"/>
      <c r="AMB3" s="88"/>
      <c r="AMC3" s="88"/>
      <c r="AMD3" s="88"/>
      <c r="AME3" s="88"/>
      <c r="AMF3" s="88"/>
      <c r="AMG3" s="88"/>
      <c r="AMH3" s="88"/>
      <c r="AMI3" s="88"/>
    </row>
    <row r="4" spans="1:1023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87">
        <v>8</v>
      </c>
      <c r="I4" s="73">
        <v>9</v>
      </c>
      <c r="J4" s="74">
        <v>10</v>
      </c>
    </row>
    <row r="5" spans="1:1023" ht="144.75" customHeight="1">
      <c r="A5" s="11">
        <v>1</v>
      </c>
      <c r="B5" s="18" t="s">
        <v>180</v>
      </c>
      <c r="C5" s="13" t="s">
        <v>15</v>
      </c>
      <c r="D5" s="14">
        <v>30</v>
      </c>
      <c r="E5" s="15"/>
      <c r="F5" s="16">
        <f t="shared" ref="F5:F6" si="0">D5*E5</f>
        <v>0</v>
      </c>
      <c r="G5" s="16">
        <f t="shared" ref="G5:G6" si="1">E5*H5+E5</f>
        <v>0</v>
      </c>
      <c r="H5" s="19"/>
      <c r="I5" s="60">
        <f t="shared" ref="I5:I6" si="2">F5*H5+F5</f>
        <v>0</v>
      </c>
      <c r="J5" s="62"/>
    </row>
    <row r="6" spans="1:1023" s="2" customFormat="1" ht="113.25" customHeight="1">
      <c r="A6" s="11">
        <v>2</v>
      </c>
      <c r="B6" s="18" t="s">
        <v>181</v>
      </c>
      <c r="C6" s="11" t="s">
        <v>20</v>
      </c>
      <c r="D6" s="14">
        <v>100</v>
      </c>
      <c r="E6" s="15"/>
      <c r="F6" s="16">
        <f t="shared" si="0"/>
        <v>0</v>
      </c>
      <c r="G6" s="16">
        <f t="shared" si="1"/>
        <v>0</v>
      </c>
      <c r="H6" s="17"/>
      <c r="I6" s="60">
        <f t="shared" si="2"/>
        <v>0</v>
      </c>
      <c r="J6" s="62"/>
      <c r="AMI6"/>
    </row>
    <row r="7" spans="1:1023" s="2" customFormat="1">
      <c r="A7" s="105" t="s">
        <v>157</v>
      </c>
      <c r="B7" s="105"/>
      <c r="C7" s="105"/>
      <c r="D7" s="105"/>
      <c r="E7" s="76"/>
      <c r="F7" s="16">
        <f>SUM(F5:F6)</f>
        <v>0</v>
      </c>
      <c r="G7" s="16" t="s">
        <v>23</v>
      </c>
      <c r="H7" s="20"/>
      <c r="I7" s="16">
        <f>SUM(I5:I6)</f>
        <v>0</v>
      </c>
      <c r="AMI7"/>
    </row>
    <row r="8" spans="1:1023" s="2" customFormat="1">
      <c r="A8" s="89"/>
      <c r="B8" s="21" t="s">
        <v>24</v>
      </c>
      <c r="C8" s="89"/>
      <c r="D8" s="3"/>
      <c r="E8" s="4"/>
      <c r="F8" s="4"/>
      <c r="G8" s="4"/>
      <c r="H8" s="89"/>
      <c r="I8" s="4"/>
      <c r="AMI8"/>
    </row>
    <row r="9" spans="1:1023" s="2" customFormat="1">
      <c r="A9" s="89"/>
      <c r="B9" s="21" t="s">
        <v>25</v>
      </c>
      <c r="C9" s="89"/>
      <c r="D9" s="3"/>
      <c r="E9" s="4"/>
      <c r="F9" s="4"/>
      <c r="G9" s="4"/>
      <c r="H9" s="89"/>
      <c r="I9" s="89"/>
      <c r="AMI9"/>
    </row>
    <row r="10" spans="1:1023" s="2" customFormat="1">
      <c r="A10" s="89"/>
      <c r="B10" s="2" t="s">
        <v>26</v>
      </c>
      <c r="C10" s="89"/>
      <c r="D10" s="3"/>
      <c r="E10" s="4"/>
      <c r="F10" s="4"/>
      <c r="G10" s="4"/>
      <c r="H10" s="89"/>
      <c r="I10" s="89"/>
      <c r="AMI10"/>
    </row>
    <row r="11" spans="1:1023" s="2" customFormat="1">
      <c r="A11" s="89"/>
      <c r="B11" s="2" t="s">
        <v>23</v>
      </c>
      <c r="C11" s="89"/>
      <c r="D11" s="3"/>
      <c r="E11" s="4"/>
      <c r="F11" s="4"/>
      <c r="G11" s="4"/>
      <c r="H11" s="89"/>
      <c r="I11" s="89"/>
      <c r="AMI11"/>
    </row>
    <row r="12" spans="1:1023" s="2" customFormat="1">
      <c r="A12" s="89"/>
      <c r="B12" s="106" t="s">
        <v>144</v>
      </c>
      <c r="C12" s="107"/>
      <c r="D12" s="107"/>
      <c r="E12" s="107"/>
      <c r="F12" s="107"/>
      <c r="G12" s="107"/>
      <c r="H12" s="107"/>
      <c r="I12" s="107"/>
      <c r="AMI12"/>
    </row>
    <row r="13" spans="1:1023" s="2" customFormat="1">
      <c r="A13" s="89"/>
      <c r="B13" s="107"/>
      <c r="C13" s="107"/>
      <c r="D13" s="107"/>
      <c r="E13" s="107"/>
      <c r="F13" s="107"/>
      <c r="G13" s="107"/>
      <c r="H13" s="107"/>
      <c r="I13" s="107"/>
      <c r="AMI13"/>
    </row>
    <row r="14" spans="1:1023" s="2" customFormat="1">
      <c r="A14" s="89"/>
      <c r="B14" s="107"/>
      <c r="C14" s="107"/>
      <c r="D14" s="107"/>
      <c r="E14" s="107"/>
      <c r="F14" s="107"/>
      <c r="G14" s="107"/>
      <c r="H14" s="107"/>
      <c r="I14" s="107"/>
      <c r="AMI14"/>
    </row>
    <row r="15" spans="1:1023" s="2" customFormat="1">
      <c r="A15" s="89"/>
      <c r="B15" s="107"/>
      <c r="C15" s="107"/>
      <c r="D15" s="107"/>
      <c r="E15" s="107"/>
      <c r="F15" s="107"/>
      <c r="G15" s="107"/>
      <c r="H15" s="107"/>
      <c r="I15" s="107"/>
      <c r="AMI15"/>
    </row>
    <row r="16" spans="1:1023" s="2" customFormat="1" ht="75.75" customHeight="1">
      <c r="A16" s="89"/>
      <c r="B16" s="107"/>
      <c r="C16" s="107"/>
      <c r="D16" s="107"/>
      <c r="E16" s="107"/>
      <c r="F16" s="107"/>
      <c r="G16" s="107"/>
      <c r="H16" s="107"/>
      <c r="I16" s="107"/>
      <c r="AMI16"/>
    </row>
  </sheetData>
  <mergeCells count="2">
    <mergeCell ref="A7:D7"/>
    <mergeCell ref="B12:I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pageOrder="overThenDown" orientation="landscape" r:id="rId1"/>
  <headerFooter alignWithMargins="0">
    <oddHeader>&amp;LPakiet nr 25&amp;CFormularz cenowy – opis przedmiotu zamówienia&amp;RZałącznik nr 2 do SIWZ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9D7C-DBC5-4C53-8421-BCEC3239EF81}">
  <sheetPr>
    <pageSetUpPr fitToPage="1"/>
  </sheetPr>
  <dimension ref="A1:AMH12"/>
  <sheetViews>
    <sheetView workbookViewId="0">
      <selection activeCell="L6" sqref="L6"/>
    </sheetView>
  </sheetViews>
  <sheetFormatPr defaultRowHeight="14.25"/>
  <cols>
    <col min="1" max="1" width="3.625" style="2" customWidth="1"/>
    <col min="2" max="2" width="53.625" style="2" customWidth="1"/>
    <col min="3" max="3" width="12" style="2" customWidth="1"/>
    <col min="4" max="4" width="8.375" style="2" customWidth="1"/>
    <col min="5" max="5" width="9.375" style="89" customWidth="1"/>
    <col min="6" max="6" width="11.25" style="2" customWidth="1"/>
    <col min="7" max="7" width="9.875" style="2" customWidth="1"/>
    <col min="8" max="8" width="7" style="2" customWidth="1"/>
    <col min="9" max="9" width="9.625" style="23" customWidth="1"/>
    <col min="10" max="10" width="12.375" style="2" customWidth="1"/>
    <col min="11" max="1022" width="8.375" style="2" customWidth="1"/>
    <col min="1023" max="1024" width="9" customWidth="1"/>
  </cols>
  <sheetData>
    <row r="1" spans="1:10" ht="15">
      <c r="A1" s="89"/>
      <c r="B1" s="90" t="s">
        <v>161</v>
      </c>
      <c r="C1" s="7"/>
      <c r="D1" s="8"/>
      <c r="E1" s="9"/>
      <c r="F1" s="9"/>
      <c r="G1" s="9"/>
      <c r="H1" s="7"/>
      <c r="I1" s="7"/>
    </row>
    <row r="2" spans="1:10">
      <c r="A2" s="89"/>
      <c r="C2" s="89"/>
      <c r="D2" s="3"/>
      <c r="E2" s="4"/>
      <c r="F2" s="4"/>
      <c r="G2" s="4"/>
      <c r="H2" s="89"/>
      <c r="I2" s="89"/>
    </row>
    <row r="3" spans="1:10" ht="106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s="2" customFormat="1" ht="76.5" customHeight="1">
      <c r="A5" s="11">
        <v>1</v>
      </c>
      <c r="B5" s="18" t="s">
        <v>28</v>
      </c>
      <c r="C5" s="22" t="s">
        <v>7</v>
      </c>
      <c r="D5" s="22">
        <v>300</v>
      </c>
      <c r="E5" s="15"/>
      <c r="F5" s="15">
        <f t="shared" ref="F5" si="0">D5*E5</f>
        <v>0</v>
      </c>
      <c r="G5" s="15">
        <f t="shared" ref="G5" si="1">E5*H5+E5</f>
        <v>0</v>
      </c>
      <c r="H5" s="19"/>
      <c r="I5" s="61">
        <f t="shared" ref="I5" si="2">F5*H5+F5</f>
        <v>0</v>
      </c>
      <c r="J5" s="62"/>
    </row>
    <row r="6" spans="1:10" s="2" customFormat="1">
      <c r="A6" s="105" t="s">
        <v>162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 s="2" customFormat="1">
      <c r="E7" s="89"/>
      <c r="G7" s="89"/>
      <c r="H7" s="89"/>
      <c r="I7" s="23" t="s">
        <v>23</v>
      </c>
    </row>
    <row r="8" spans="1:10" s="2" customFormat="1">
      <c r="A8" s="106" t="s">
        <v>145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2" customForma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s="2" customForma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s="2" customForma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s="2" customFormat="1" ht="51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</sheetData>
  <mergeCells count="2">
    <mergeCell ref="A6:D6"/>
    <mergeCell ref="A8:J12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3" fitToHeight="0" pageOrder="overThenDown" orientation="landscape" r:id="rId1"/>
  <headerFooter alignWithMargins="0">
    <oddHeader>&amp;LPakiet nr 26&amp;CFormularz cenowy – opis przedmiotu zamówienia&amp;RZałącznik nr 2 do SIWZ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0125C-3C7A-4DCE-ADB2-458B6BC1C860}">
  <sheetPr>
    <pageSetUpPr fitToPage="1"/>
  </sheetPr>
  <dimension ref="A1:AMI18"/>
  <sheetViews>
    <sheetView topLeftCell="A7" zoomScale="80" zoomScaleNormal="80" workbookViewId="0">
      <selection activeCell="L15" sqref="L15"/>
    </sheetView>
  </sheetViews>
  <sheetFormatPr defaultRowHeight="14.25"/>
  <cols>
    <col min="1" max="1" width="3.625" style="89" customWidth="1"/>
    <col min="2" max="2" width="52.375" style="2" customWidth="1"/>
    <col min="3" max="3" width="12" style="89" customWidth="1"/>
    <col min="4" max="4" width="8.375" style="3" customWidth="1"/>
    <col min="5" max="5" width="9.375" style="4" customWidth="1"/>
    <col min="6" max="6" width="11.25" style="4" customWidth="1"/>
    <col min="7" max="7" width="9.875" style="4" customWidth="1"/>
    <col min="8" max="8" width="6.875" style="89" customWidth="1"/>
    <col min="9" max="9" width="9.625" style="89" customWidth="1"/>
    <col min="10" max="10" width="14.125" style="2" customWidth="1"/>
    <col min="11" max="1022" width="8.375" style="2" customWidth="1"/>
    <col min="1023" max="1024" width="9" customWidth="1"/>
  </cols>
  <sheetData>
    <row r="1" spans="1:1023" ht="15">
      <c r="B1" s="90" t="s">
        <v>210</v>
      </c>
      <c r="C1" s="7"/>
      <c r="D1" s="8"/>
      <c r="E1" s="9"/>
      <c r="F1" s="9"/>
      <c r="G1" s="9"/>
      <c r="H1" s="7"/>
      <c r="I1" s="7"/>
    </row>
    <row r="3" spans="1:1023" ht="103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/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/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/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8"/>
      <c r="OR3" s="88"/>
      <c r="OS3" s="88"/>
      <c r="OT3" s="88"/>
      <c r="OU3" s="88"/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/>
      <c r="PL3" s="88"/>
      <c r="PM3" s="88"/>
      <c r="PN3" s="88"/>
      <c r="PO3" s="88"/>
      <c r="PP3" s="88"/>
      <c r="PQ3" s="88"/>
      <c r="PR3" s="88"/>
      <c r="PS3" s="88"/>
      <c r="PT3" s="88"/>
      <c r="PU3" s="88"/>
      <c r="PV3" s="88"/>
      <c r="PW3" s="88"/>
      <c r="PX3" s="88"/>
      <c r="PY3" s="88"/>
      <c r="PZ3" s="88"/>
      <c r="QA3" s="88"/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/>
      <c r="QR3" s="88"/>
      <c r="QS3" s="88"/>
      <c r="QT3" s="88"/>
      <c r="QU3" s="88"/>
      <c r="QV3" s="88"/>
      <c r="QW3" s="88"/>
      <c r="QX3" s="88"/>
      <c r="QY3" s="88"/>
      <c r="QZ3" s="88"/>
      <c r="RA3" s="88"/>
      <c r="RB3" s="88"/>
      <c r="RC3" s="88"/>
      <c r="RD3" s="88"/>
      <c r="RE3" s="88"/>
      <c r="RF3" s="88"/>
      <c r="RG3" s="88"/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88"/>
      <c r="RX3" s="88"/>
      <c r="RY3" s="88"/>
      <c r="RZ3" s="88"/>
      <c r="SA3" s="88"/>
      <c r="SB3" s="88"/>
      <c r="SC3" s="88"/>
      <c r="SD3" s="88"/>
      <c r="SE3" s="88"/>
      <c r="SF3" s="88"/>
      <c r="SG3" s="88"/>
      <c r="SH3" s="88"/>
      <c r="SI3" s="88"/>
      <c r="SJ3" s="88"/>
      <c r="SK3" s="88"/>
      <c r="SL3" s="88"/>
      <c r="SM3" s="88"/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88"/>
      <c r="TC3" s="88"/>
      <c r="TD3" s="88"/>
      <c r="TE3" s="88"/>
      <c r="TF3" s="88"/>
      <c r="TG3" s="88"/>
      <c r="TH3" s="88"/>
      <c r="TI3" s="88"/>
      <c r="TJ3" s="88"/>
      <c r="TK3" s="88"/>
      <c r="TL3" s="88"/>
      <c r="TM3" s="88"/>
      <c r="TN3" s="88"/>
      <c r="TO3" s="88"/>
      <c r="TP3" s="88"/>
      <c r="TQ3" s="88"/>
      <c r="TR3" s="88"/>
      <c r="TS3" s="88"/>
      <c r="TT3" s="88"/>
      <c r="TU3" s="88"/>
      <c r="TV3" s="88"/>
      <c r="TW3" s="88"/>
      <c r="TX3" s="88"/>
      <c r="TY3" s="88"/>
      <c r="TZ3" s="88"/>
      <c r="UA3" s="88"/>
      <c r="UB3" s="88"/>
      <c r="UC3" s="88"/>
      <c r="UD3" s="88"/>
      <c r="UE3" s="88"/>
      <c r="UF3" s="88"/>
      <c r="UG3" s="88"/>
      <c r="UH3" s="88"/>
      <c r="UI3" s="88"/>
      <c r="UJ3" s="88"/>
      <c r="UK3" s="88"/>
      <c r="UL3" s="88"/>
      <c r="UM3" s="88"/>
      <c r="UN3" s="88"/>
      <c r="UO3" s="88"/>
      <c r="UP3" s="88"/>
      <c r="UQ3" s="88"/>
      <c r="UR3" s="88"/>
      <c r="US3" s="88"/>
      <c r="UT3" s="88"/>
      <c r="UU3" s="88"/>
      <c r="UV3" s="88"/>
      <c r="UW3" s="88"/>
      <c r="UX3" s="88"/>
      <c r="UY3" s="88"/>
      <c r="UZ3" s="88"/>
      <c r="VA3" s="88"/>
      <c r="VB3" s="88"/>
      <c r="VC3" s="88"/>
      <c r="VD3" s="88"/>
      <c r="VE3" s="88"/>
      <c r="VF3" s="88"/>
      <c r="VG3" s="88"/>
      <c r="VH3" s="88"/>
      <c r="VI3" s="88"/>
      <c r="VJ3" s="88"/>
      <c r="VK3" s="88"/>
      <c r="VL3" s="88"/>
      <c r="VM3" s="88"/>
      <c r="VN3" s="88"/>
      <c r="VO3" s="88"/>
      <c r="VP3" s="88"/>
      <c r="VQ3" s="88"/>
      <c r="VR3" s="88"/>
      <c r="VS3" s="88"/>
      <c r="VT3" s="88"/>
      <c r="VU3" s="88"/>
      <c r="VV3" s="88"/>
      <c r="VW3" s="88"/>
      <c r="VX3" s="88"/>
      <c r="VY3" s="88"/>
      <c r="VZ3" s="88"/>
      <c r="WA3" s="88"/>
      <c r="WB3" s="88"/>
      <c r="WC3" s="88"/>
      <c r="WD3" s="88"/>
      <c r="WE3" s="88"/>
      <c r="WF3" s="88"/>
      <c r="WG3" s="88"/>
      <c r="WH3" s="88"/>
      <c r="WI3" s="88"/>
      <c r="WJ3" s="88"/>
      <c r="WK3" s="88"/>
      <c r="WL3" s="88"/>
      <c r="WM3" s="88"/>
      <c r="WN3" s="88"/>
      <c r="WO3" s="88"/>
      <c r="WP3" s="88"/>
      <c r="WQ3" s="88"/>
      <c r="WR3" s="88"/>
      <c r="WS3" s="88"/>
      <c r="WT3" s="88"/>
      <c r="WU3" s="88"/>
      <c r="WV3" s="88"/>
      <c r="WW3" s="88"/>
      <c r="WX3" s="88"/>
      <c r="WY3" s="88"/>
      <c r="WZ3" s="88"/>
      <c r="XA3" s="88"/>
      <c r="XB3" s="88"/>
      <c r="XC3" s="88"/>
      <c r="XD3" s="88"/>
      <c r="XE3" s="88"/>
      <c r="XF3" s="88"/>
      <c r="XG3" s="88"/>
      <c r="XH3" s="88"/>
      <c r="XI3" s="88"/>
      <c r="XJ3" s="88"/>
      <c r="XK3" s="88"/>
      <c r="XL3" s="88"/>
      <c r="XM3" s="88"/>
      <c r="XN3" s="88"/>
      <c r="XO3" s="88"/>
      <c r="XP3" s="88"/>
      <c r="XQ3" s="88"/>
      <c r="XR3" s="88"/>
      <c r="XS3" s="88"/>
      <c r="XT3" s="88"/>
      <c r="XU3" s="88"/>
      <c r="XV3" s="88"/>
      <c r="XW3" s="88"/>
      <c r="XX3" s="88"/>
      <c r="XY3" s="88"/>
      <c r="XZ3" s="88"/>
      <c r="YA3" s="88"/>
      <c r="YB3" s="88"/>
      <c r="YC3" s="88"/>
      <c r="YD3" s="88"/>
      <c r="YE3" s="88"/>
      <c r="YF3" s="88"/>
      <c r="YG3" s="88"/>
      <c r="YH3" s="88"/>
      <c r="YI3" s="88"/>
      <c r="YJ3" s="88"/>
      <c r="YK3" s="88"/>
      <c r="YL3" s="88"/>
      <c r="YM3" s="88"/>
      <c r="YN3" s="88"/>
      <c r="YO3" s="88"/>
      <c r="YP3" s="88"/>
      <c r="YQ3" s="88"/>
      <c r="YR3" s="88"/>
      <c r="YS3" s="88"/>
      <c r="YT3" s="88"/>
      <c r="YU3" s="88"/>
      <c r="YV3" s="88"/>
      <c r="YW3" s="88"/>
      <c r="YX3" s="88"/>
      <c r="YY3" s="88"/>
      <c r="YZ3" s="88"/>
      <c r="ZA3" s="88"/>
      <c r="ZB3" s="88"/>
      <c r="ZC3" s="88"/>
      <c r="ZD3" s="88"/>
      <c r="ZE3" s="88"/>
      <c r="ZF3" s="88"/>
      <c r="ZG3" s="88"/>
      <c r="ZH3" s="88"/>
      <c r="ZI3" s="88"/>
      <c r="ZJ3" s="88"/>
      <c r="ZK3" s="88"/>
      <c r="ZL3" s="88"/>
      <c r="ZM3" s="88"/>
      <c r="ZN3" s="88"/>
      <c r="ZO3" s="88"/>
      <c r="ZP3" s="88"/>
      <c r="ZQ3" s="88"/>
      <c r="ZR3" s="88"/>
      <c r="ZS3" s="88"/>
      <c r="ZT3" s="88"/>
      <c r="ZU3" s="88"/>
      <c r="ZV3" s="88"/>
      <c r="ZW3" s="88"/>
      <c r="ZX3" s="88"/>
      <c r="ZY3" s="88"/>
      <c r="ZZ3" s="88"/>
      <c r="AAA3" s="88"/>
      <c r="AAB3" s="88"/>
      <c r="AAC3" s="88"/>
      <c r="AAD3" s="88"/>
      <c r="AAE3" s="88"/>
      <c r="AAF3" s="88"/>
      <c r="AAG3" s="88"/>
      <c r="AAH3" s="88"/>
      <c r="AAI3" s="88"/>
      <c r="AAJ3" s="88"/>
      <c r="AAK3" s="88"/>
      <c r="AAL3" s="88"/>
      <c r="AAM3" s="88"/>
      <c r="AAN3" s="88"/>
      <c r="AAO3" s="88"/>
      <c r="AAP3" s="88"/>
      <c r="AAQ3" s="88"/>
      <c r="AAR3" s="88"/>
      <c r="AAS3" s="88"/>
      <c r="AAT3" s="88"/>
      <c r="AAU3" s="88"/>
      <c r="AAV3" s="88"/>
      <c r="AAW3" s="88"/>
      <c r="AAX3" s="88"/>
      <c r="AAY3" s="88"/>
      <c r="AAZ3" s="88"/>
      <c r="ABA3" s="88"/>
      <c r="ABB3" s="88"/>
      <c r="ABC3" s="88"/>
      <c r="ABD3" s="88"/>
      <c r="ABE3" s="88"/>
      <c r="ABF3" s="88"/>
      <c r="ABG3" s="88"/>
      <c r="ABH3" s="88"/>
      <c r="ABI3" s="88"/>
      <c r="ABJ3" s="88"/>
      <c r="ABK3" s="88"/>
      <c r="ABL3" s="88"/>
      <c r="ABM3" s="88"/>
      <c r="ABN3" s="88"/>
      <c r="ABO3" s="88"/>
      <c r="ABP3" s="88"/>
      <c r="ABQ3" s="88"/>
      <c r="ABR3" s="88"/>
      <c r="ABS3" s="88"/>
      <c r="ABT3" s="88"/>
      <c r="ABU3" s="88"/>
      <c r="ABV3" s="88"/>
      <c r="ABW3" s="88"/>
      <c r="ABX3" s="88"/>
      <c r="ABY3" s="88"/>
      <c r="ABZ3" s="88"/>
      <c r="ACA3" s="88"/>
      <c r="ACB3" s="88"/>
      <c r="ACC3" s="88"/>
      <c r="ACD3" s="88"/>
      <c r="ACE3" s="88"/>
      <c r="ACF3" s="88"/>
      <c r="ACG3" s="88"/>
      <c r="ACH3" s="88"/>
      <c r="ACI3" s="88"/>
      <c r="ACJ3" s="88"/>
      <c r="ACK3" s="88"/>
      <c r="ACL3" s="88"/>
      <c r="ACM3" s="88"/>
      <c r="ACN3" s="88"/>
      <c r="ACO3" s="88"/>
      <c r="ACP3" s="88"/>
      <c r="ACQ3" s="88"/>
      <c r="ACR3" s="88"/>
      <c r="ACS3" s="88"/>
      <c r="ACT3" s="88"/>
      <c r="ACU3" s="88"/>
      <c r="ACV3" s="88"/>
      <c r="ACW3" s="88"/>
      <c r="ACX3" s="88"/>
      <c r="ACY3" s="88"/>
      <c r="ACZ3" s="88"/>
      <c r="ADA3" s="88"/>
      <c r="ADB3" s="88"/>
      <c r="ADC3" s="88"/>
      <c r="ADD3" s="88"/>
      <c r="ADE3" s="88"/>
      <c r="ADF3" s="88"/>
      <c r="ADG3" s="88"/>
      <c r="ADH3" s="88"/>
      <c r="ADI3" s="88"/>
      <c r="ADJ3" s="88"/>
      <c r="ADK3" s="88"/>
      <c r="ADL3" s="88"/>
      <c r="ADM3" s="88"/>
      <c r="ADN3" s="88"/>
      <c r="ADO3" s="88"/>
      <c r="ADP3" s="88"/>
      <c r="ADQ3" s="88"/>
      <c r="ADR3" s="88"/>
      <c r="ADS3" s="88"/>
      <c r="ADT3" s="88"/>
      <c r="ADU3" s="88"/>
      <c r="ADV3" s="88"/>
      <c r="ADW3" s="88"/>
      <c r="ADX3" s="88"/>
      <c r="ADY3" s="88"/>
      <c r="ADZ3" s="88"/>
      <c r="AEA3" s="88"/>
      <c r="AEB3" s="88"/>
      <c r="AEC3" s="88"/>
      <c r="AED3" s="88"/>
      <c r="AEE3" s="88"/>
      <c r="AEF3" s="88"/>
      <c r="AEG3" s="88"/>
      <c r="AEH3" s="88"/>
      <c r="AEI3" s="88"/>
      <c r="AEJ3" s="88"/>
      <c r="AEK3" s="88"/>
      <c r="AEL3" s="88"/>
      <c r="AEM3" s="88"/>
      <c r="AEN3" s="88"/>
      <c r="AEO3" s="88"/>
      <c r="AEP3" s="88"/>
      <c r="AEQ3" s="88"/>
      <c r="AER3" s="88"/>
      <c r="AES3" s="88"/>
      <c r="AET3" s="88"/>
      <c r="AEU3" s="88"/>
      <c r="AEV3" s="88"/>
      <c r="AEW3" s="88"/>
      <c r="AEX3" s="88"/>
      <c r="AEY3" s="88"/>
      <c r="AEZ3" s="88"/>
      <c r="AFA3" s="88"/>
      <c r="AFB3" s="88"/>
      <c r="AFC3" s="88"/>
      <c r="AFD3" s="88"/>
      <c r="AFE3" s="88"/>
      <c r="AFF3" s="88"/>
      <c r="AFG3" s="88"/>
      <c r="AFH3" s="88"/>
      <c r="AFI3" s="88"/>
      <c r="AFJ3" s="88"/>
      <c r="AFK3" s="88"/>
      <c r="AFL3" s="88"/>
      <c r="AFM3" s="88"/>
      <c r="AFN3" s="88"/>
      <c r="AFO3" s="88"/>
      <c r="AFP3" s="88"/>
      <c r="AFQ3" s="88"/>
      <c r="AFR3" s="88"/>
      <c r="AFS3" s="88"/>
      <c r="AFT3" s="88"/>
      <c r="AFU3" s="88"/>
      <c r="AFV3" s="88"/>
      <c r="AFW3" s="88"/>
      <c r="AFX3" s="88"/>
      <c r="AFY3" s="88"/>
      <c r="AFZ3" s="88"/>
      <c r="AGA3" s="88"/>
      <c r="AGB3" s="88"/>
      <c r="AGC3" s="88"/>
      <c r="AGD3" s="88"/>
      <c r="AGE3" s="88"/>
      <c r="AGF3" s="88"/>
      <c r="AGG3" s="88"/>
      <c r="AGH3" s="88"/>
      <c r="AGI3" s="88"/>
      <c r="AGJ3" s="88"/>
      <c r="AGK3" s="88"/>
      <c r="AGL3" s="88"/>
      <c r="AGM3" s="88"/>
      <c r="AGN3" s="88"/>
      <c r="AGO3" s="88"/>
      <c r="AGP3" s="88"/>
      <c r="AGQ3" s="88"/>
      <c r="AGR3" s="88"/>
      <c r="AGS3" s="88"/>
      <c r="AGT3" s="88"/>
      <c r="AGU3" s="88"/>
      <c r="AGV3" s="88"/>
      <c r="AGW3" s="88"/>
      <c r="AGX3" s="88"/>
      <c r="AGY3" s="88"/>
      <c r="AGZ3" s="88"/>
      <c r="AHA3" s="88"/>
      <c r="AHB3" s="88"/>
      <c r="AHC3" s="88"/>
      <c r="AHD3" s="88"/>
      <c r="AHE3" s="88"/>
      <c r="AHF3" s="88"/>
      <c r="AHG3" s="88"/>
      <c r="AHH3" s="88"/>
      <c r="AHI3" s="88"/>
      <c r="AHJ3" s="88"/>
      <c r="AHK3" s="88"/>
      <c r="AHL3" s="88"/>
      <c r="AHM3" s="88"/>
      <c r="AHN3" s="88"/>
      <c r="AHO3" s="88"/>
      <c r="AHP3" s="88"/>
      <c r="AHQ3" s="88"/>
      <c r="AHR3" s="88"/>
      <c r="AHS3" s="88"/>
      <c r="AHT3" s="88"/>
      <c r="AHU3" s="88"/>
      <c r="AHV3" s="88"/>
      <c r="AHW3" s="88"/>
      <c r="AHX3" s="88"/>
      <c r="AHY3" s="88"/>
      <c r="AHZ3" s="88"/>
      <c r="AIA3" s="88"/>
      <c r="AIB3" s="88"/>
      <c r="AIC3" s="88"/>
      <c r="AID3" s="88"/>
      <c r="AIE3" s="88"/>
      <c r="AIF3" s="88"/>
      <c r="AIG3" s="88"/>
      <c r="AIH3" s="88"/>
      <c r="AII3" s="88"/>
      <c r="AIJ3" s="88"/>
      <c r="AIK3" s="88"/>
      <c r="AIL3" s="88"/>
      <c r="AIM3" s="88"/>
      <c r="AIN3" s="88"/>
      <c r="AIO3" s="88"/>
      <c r="AIP3" s="88"/>
      <c r="AIQ3" s="88"/>
      <c r="AIR3" s="88"/>
      <c r="AIS3" s="88"/>
      <c r="AIT3" s="88"/>
      <c r="AIU3" s="88"/>
      <c r="AIV3" s="88"/>
      <c r="AIW3" s="88"/>
      <c r="AIX3" s="88"/>
      <c r="AIY3" s="88"/>
      <c r="AIZ3" s="88"/>
      <c r="AJA3" s="88"/>
      <c r="AJB3" s="88"/>
      <c r="AJC3" s="88"/>
      <c r="AJD3" s="88"/>
      <c r="AJE3" s="88"/>
      <c r="AJF3" s="88"/>
      <c r="AJG3" s="88"/>
      <c r="AJH3" s="88"/>
      <c r="AJI3" s="88"/>
      <c r="AJJ3" s="88"/>
      <c r="AJK3" s="88"/>
      <c r="AJL3" s="88"/>
      <c r="AJM3" s="88"/>
      <c r="AJN3" s="88"/>
      <c r="AJO3" s="88"/>
      <c r="AJP3" s="88"/>
      <c r="AJQ3" s="88"/>
      <c r="AJR3" s="88"/>
      <c r="AJS3" s="88"/>
      <c r="AJT3" s="88"/>
      <c r="AJU3" s="88"/>
      <c r="AJV3" s="88"/>
      <c r="AJW3" s="88"/>
      <c r="AJX3" s="88"/>
      <c r="AJY3" s="88"/>
      <c r="AJZ3" s="88"/>
      <c r="AKA3" s="88"/>
      <c r="AKB3" s="88"/>
      <c r="AKC3" s="88"/>
      <c r="AKD3" s="88"/>
      <c r="AKE3" s="88"/>
      <c r="AKF3" s="88"/>
      <c r="AKG3" s="88"/>
      <c r="AKH3" s="88"/>
      <c r="AKI3" s="88"/>
      <c r="AKJ3" s="88"/>
      <c r="AKK3" s="88"/>
      <c r="AKL3" s="88"/>
      <c r="AKM3" s="88"/>
      <c r="AKN3" s="88"/>
      <c r="AKO3" s="88"/>
      <c r="AKP3" s="88"/>
      <c r="AKQ3" s="88"/>
      <c r="AKR3" s="88"/>
      <c r="AKS3" s="88"/>
      <c r="AKT3" s="88"/>
      <c r="AKU3" s="88"/>
      <c r="AKV3" s="88"/>
      <c r="AKW3" s="88"/>
      <c r="AKX3" s="88"/>
      <c r="AKY3" s="88"/>
      <c r="AKZ3" s="88"/>
      <c r="ALA3" s="88"/>
      <c r="ALB3" s="88"/>
      <c r="ALC3" s="88"/>
      <c r="ALD3" s="88"/>
      <c r="ALE3" s="88"/>
      <c r="ALF3" s="88"/>
      <c r="ALG3" s="88"/>
      <c r="ALH3" s="88"/>
      <c r="ALI3" s="88"/>
      <c r="ALJ3" s="88"/>
      <c r="ALK3" s="88"/>
      <c r="ALL3" s="88"/>
      <c r="ALM3" s="88"/>
      <c r="ALN3" s="88"/>
      <c r="ALO3" s="88"/>
      <c r="ALP3" s="88"/>
      <c r="ALQ3" s="88"/>
      <c r="ALR3" s="88"/>
      <c r="ALS3" s="88"/>
      <c r="ALT3" s="88"/>
      <c r="ALU3" s="88"/>
      <c r="ALV3" s="88"/>
      <c r="ALW3" s="88"/>
      <c r="ALX3" s="88"/>
      <c r="ALY3" s="88"/>
      <c r="ALZ3" s="88"/>
      <c r="AMA3" s="88"/>
      <c r="AMB3" s="88"/>
      <c r="AMC3" s="88"/>
      <c r="AMD3" s="88"/>
      <c r="AME3" s="88"/>
      <c r="AMF3" s="88"/>
      <c r="AMG3" s="88"/>
      <c r="AMH3" s="88"/>
      <c r="AMI3" s="88"/>
    </row>
    <row r="4" spans="1:1023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87">
        <v>8</v>
      </c>
      <c r="I4" s="73">
        <v>9</v>
      </c>
      <c r="J4" s="74">
        <v>10</v>
      </c>
    </row>
    <row r="5" spans="1:1023" ht="189" customHeight="1">
      <c r="A5" s="11">
        <v>1</v>
      </c>
      <c r="B5" s="18" t="s">
        <v>176</v>
      </c>
      <c r="C5" s="11" t="s">
        <v>8</v>
      </c>
      <c r="D5" s="14">
        <v>4000</v>
      </c>
      <c r="E5" s="15"/>
      <c r="F5" s="16">
        <f t="shared" ref="F5:F8" si="0">D5*E5</f>
        <v>0</v>
      </c>
      <c r="G5" s="16">
        <f t="shared" ref="G5:G8" si="1">E5*H5+E5</f>
        <v>0</v>
      </c>
      <c r="H5" s="17"/>
      <c r="I5" s="60">
        <f t="shared" ref="I5:I8" si="2">F5*H5+F5</f>
        <v>0</v>
      </c>
      <c r="J5" s="62"/>
    </row>
    <row r="6" spans="1:1023" ht="169.5" customHeight="1">
      <c r="A6" s="11">
        <v>2</v>
      </c>
      <c r="B6" s="18" t="s">
        <v>177</v>
      </c>
      <c r="C6" s="11" t="s">
        <v>7</v>
      </c>
      <c r="D6" s="14">
        <v>3500</v>
      </c>
      <c r="E6" s="15"/>
      <c r="F6" s="16">
        <f t="shared" si="0"/>
        <v>0</v>
      </c>
      <c r="G6" s="16">
        <f t="shared" si="1"/>
        <v>0</v>
      </c>
      <c r="H6" s="17"/>
      <c r="I6" s="60">
        <f t="shared" si="2"/>
        <v>0</v>
      </c>
      <c r="J6" s="62"/>
    </row>
    <row r="7" spans="1:1023" ht="96" customHeight="1">
      <c r="A7" s="11">
        <v>3</v>
      </c>
      <c r="B7" s="18" t="s">
        <v>16</v>
      </c>
      <c r="C7" s="13" t="s">
        <v>7</v>
      </c>
      <c r="D7" s="14">
        <v>150</v>
      </c>
      <c r="E7" s="15"/>
      <c r="F7" s="16">
        <f t="shared" si="0"/>
        <v>0</v>
      </c>
      <c r="G7" s="16">
        <f t="shared" si="1"/>
        <v>0</v>
      </c>
      <c r="H7" s="19"/>
      <c r="I7" s="60">
        <f t="shared" si="2"/>
        <v>0</v>
      </c>
      <c r="J7" s="62"/>
    </row>
    <row r="8" spans="1:1023" ht="106.5" customHeight="1">
      <c r="A8" s="11">
        <v>4</v>
      </c>
      <c r="B8" s="18" t="s">
        <v>17</v>
      </c>
      <c r="C8" s="11" t="s">
        <v>7</v>
      </c>
      <c r="D8" s="14">
        <v>100</v>
      </c>
      <c r="E8" s="16"/>
      <c r="F8" s="16">
        <f t="shared" si="0"/>
        <v>0</v>
      </c>
      <c r="G8" s="16">
        <f t="shared" si="1"/>
        <v>0</v>
      </c>
      <c r="H8" s="17"/>
      <c r="I8" s="60">
        <f t="shared" si="2"/>
        <v>0</v>
      </c>
      <c r="J8" s="62"/>
    </row>
    <row r="9" spans="1:1023" s="2" customFormat="1">
      <c r="A9" s="105" t="s">
        <v>164</v>
      </c>
      <c r="B9" s="105"/>
      <c r="C9" s="105"/>
      <c r="D9" s="105"/>
      <c r="E9" s="76"/>
      <c r="F9" s="16">
        <f>SUM(F5:F8)</f>
        <v>0</v>
      </c>
      <c r="G9" s="16" t="s">
        <v>23</v>
      </c>
      <c r="H9" s="20"/>
      <c r="I9" s="16">
        <f>SUM(I5:I8)</f>
        <v>0</v>
      </c>
      <c r="AMI9"/>
    </row>
    <row r="10" spans="1:1023" s="2" customFormat="1">
      <c r="A10" s="89"/>
      <c r="B10" s="21" t="s">
        <v>24</v>
      </c>
      <c r="C10" s="89"/>
      <c r="D10" s="3"/>
      <c r="E10" s="4"/>
      <c r="F10" s="4"/>
      <c r="G10" s="4"/>
      <c r="H10" s="89"/>
      <c r="I10" s="4"/>
      <c r="AMI10"/>
    </row>
    <row r="11" spans="1:1023" s="2" customFormat="1">
      <c r="A11" s="89"/>
      <c r="B11" s="21" t="s">
        <v>25</v>
      </c>
      <c r="C11" s="89"/>
      <c r="D11" s="3"/>
      <c r="E11" s="4"/>
      <c r="F11" s="4"/>
      <c r="G11" s="4"/>
      <c r="H11" s="89"/>
      <c r="I11" s="89"/>
      <c r="AMI11"/>
    </row>
    <row r="12" spans="1:1023" s="2" customFormat="1">
      <c r="A12" s="89"/>
      <c r="B12" s="2" t="s">
        <v>217</v>
      </c>
      <c r="C12" s="89"/>
      <c r="D12" s="3"/>
      <c r="E12" s="4"/>
      <c r="F12" s="4"/>
      <c r="G12" s="4"/>
      <c r="H12" s="89"/>
      <c r="I12" s="89"/>
      <c r="AMI12"/>
    </row>
    <row r="13" spans="1:1023" s="2" customFormat="1">
      <c r="A13" s="89"/>
      <c r="B13" s="2" t="s">
        <v>23</v>
      </c>
      <c r="C13" s="89"/>
      <c r="D13" s="3"/>
      <c r="E13" s="4"/>
      <c r="F13" s="4"/>
      <c r="G13" s="4"/>
      <c r="H13" s="89"/>
      <c r="I13" s="89"/>
      <c r="AMI13"/>
    </row>
    <row r="14" spans="1:1023" s="2" customFormat="1">
      <c r="A14" s="89"/>
      <c r="B14" s="106" t="s">
        <v>144</v>
      </c>
      <c r="C14" s="107"/>
      <c r="D14" s="107"/>
      <c r="E14" s="107"/>
      <c r="F14" s="107"/>
      <c r="G14" s="107"/>
      <c r="H14" s="107"/>
      <c r="I14" s="107"/>
      <c r="AMI14"/>
    </row>
    <row r="15" spans="1:1023" s="2" customFormat="1">
      <c r="A15" s="89"/>
      <c r="B15" s="107"/>
      <c r="C15" s="107"/>
      <c r="D15" s="107"/>
      <c r="E15" s="107"/>
      <c r="F15" s="107"/>
      <c r="G15" s="107"/>
      <c r="H15" s="107"/>
      <c r="I15" s="107"/>
      <c r="AMI15"/>
    </row>
    <row r="16" spans="1:1023" s="2" customFormat="1">
      <c r="A16" s="89"/>
      <c r="B16" s="107"/>
      <c r="C16" s="107"/>
      <c r="D16" s="107"/>
      <c r="E16" s="107"/>
      <c r="F16" s="107"/>
      <c r="G16" s="107"/>
      <c r="H16" s="107"/>
      <c r="I16" s="107"/>
      <c r="AMI16"/>
    </row>
    <row r="17" spans="1:1023" s="2" customFormat="1">
      <c r="A17" s="89"/>
      <c r="B17" s="107"/>
      <c r="C17" s="107"/>
      <c r="D17" s="107"/>
      <c r="E17" s="107"/>
      <c r="F17" s="107"/>
      <c r="G17" s="107"/>
      <c r="H17" s="107"/>
      <c r="I17" s="107"/>
      <c r="AMI17"/>
    </row>
    <row r="18" spans="1:1023" s="2" customFormat="1" ht="75.75" customHeight="1">
      <c r="A18" s="89"/>
      <c r="B18" s="107"/>
      <c r="C18" s="107"/>
      <c r="D18" s="107"/>
      <c r="E18" s="107"/>
      <c r="F18" s="107"/>
      <c r="G18" s="107"/>
      <c r="H18" s="107"/>
      <c r="I18" s="107"/>
      <c r="AMI18"/>
    </row>
  </sheetData>
  <mergeCells count="2">
    <mergeCell ref="A9:D9"/>
    <mergeCell ref="B14:I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pageOrder="overThenDown" orientation="landscape" r:id="rId1"/>
  <headerFooter alignWithMargins="0">
    <oddHeader>&amp;LPakiet nr 27&amp;CFormularz cenowy – opis przedmiotu zamówienia&amp;RZałącznik nr 2 do SIWZ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4DDD-4A5C-48FE-A5AB-CE70B0606901}">
  <sheetPr>
    <pageSetUpPr fitToPage="1"/>
  </sheetPr>
  <dimension ref="A1:AMH14"/>
  <sheetViews>
    <sheetView topLeftCell="A4" workbookViewId="0">
      <selection activeCell="B6" sqref="B6"/>
    </sheetView>
  </sheetViews>
  <sheetFormatPr defaultRowHeight="14.25"/>
  <cols>
    <col min="1" max="1" width="3.625" style="2" customWidth="1"/>
    <col min="2" max="2" width="53.625" style="2" customWidth="1"/>
    <col min="3" max="3" width="12" style="2" customWidth="1"/>
    <col min="4" max="4" width="8.375" style="2" customWidth="1"/>
    <col min="5" max="5" width="9.375" style="89" customWidth="1"/>
    <col min="6" max="6" width="11.25" style="2" customWidth="1"/>
    <col min="7" max="7" width="9.875" style="2" customWidth="1"/>
    <col min="8" max="8" width="7" style="2" customWidth="1"/>
    <col min="9" max="9" width="9.625" style="23" customWidth="1"/>
    <col min="10" max="10" width="12.375" style="2" customWidth="1"/>
    <col min="11" max="1022" width="8.375" style="2" customWidth="1"/>
    <col min="1023" max="1024" width="9" customWidth="1"/>
  </cols>
  <sheetData>
    <row r="1" spans="1:10" ht="15">
      <c r="A1" s="89"/>
      <c r="B1" s="90" t="s">
        <v>169</v>
      </c>
      <c r="C1" s="7"/>
      <c r="D1" s="8"/>
      <c r="E1" s="9"/>
      <c r="F1" s="9"/>
      <c r="G1" s="9"/>
      <c r="H1" s="7"/>
      <c r="I1" s="7"/>
    </row>
    <row r="2" spans="1:10">
      <c r="A2" s="89"/>
      <c r="C2" s="89"/>
      <c r="D2" s="3"/>
      <c r="E2" s="4"/>
      <c r="F2" s="4"/>
      <c r="G2" s="4"/>
      <c r="H2" s="89"/>
      <c r="I2" s="89"/>
    </row>
    <row r="3" spans="1:10" ht="106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209.25" customHeight="1">
      <c r="A5" s="11">
        <v>1</v>
      </c>
      <c r="B5" s="18" t="s">
        <v>182</v>
      </c>
      <c r="C5" s="13" t="s">
        <v>7</v>
      </c>
      <c r="D5" s="14">
        <v>2000</v>
      </c>
      <c r="E5" s="15"/>
      <c r="F5" s="15">
        <f t="shared" ref="F5:F7" si="0">D5*E5</f>
        <v>0</v>
      </c>
      <c r="G5" s="15">
        <f t="shared" ref="G5:G7" si="1">E5*H5+E5</f>
        <v>0</v>
      </c>
      <c r="H5" s="19"/>
      <c r="I5" s="61">
        <f t="shared" ref="I5:I7" si="2">F5*H5+F5</f>
        <v>0</v>
      </c>
      <c r="J5" s="62"/>
    </row>
    <row r="6" spans="1:10" ht="66" customHeight="1">
      <c r="A6" s="11">
        <v>2</v>
      </c>
      <c r="B6" s="18" t="s">
        <v>215</v>
      </c>
      <c r="C6" s="22" t="s">
        <v>7</v>
      </c>
      <c r="D6" s="22">
        <v>6000</v>
      </c>
      <c r="E6" s="15"/>
      <c r="F6" s="15">
        <f t="shared" si="0"/>
        <v>0</v>
      </c>
      <c r="G6" s="15">
        <f t="shared" si="1"/>
        <v>0</v>
      </c>
      <c r="H6" s="19"/>
      <c r="I6" s="61">
        <f t="shared" si="2"/>
        <v>0</v>
      </c>
      <c r="J6" s="62"/>
    </row>
    <row r="7" spans="1:10" ht="42.75" customHeight="1">
      <c r="A7" s="11">
        <v>3</v>
      </c>
      <c r="B7" s="18" t="s">
        <v>27</v>
      </c>
      <c r="C7" s="22" t="s">
        <v>7</v>
      </c>
      <c r="D7" s="22">
        <v>4</v>
      </c>
      <c r="E7" s="15"/>
      <c r="F7" s="15">
        <f t="shared" si="0"/>
        <v>0</v>
      </c>
      <c r="G7" s="15">
        <f t="shared" si="1"/>
        <v>0</v>
      </c>
      <c r="H7" s="19"/>
      <c r="I7" s="61">
        <f t="shared" si="2"/>
        <v>0</v>
      </c>
      <c r="J7" s="62"/>
    </row>
    <row r="8" spans="1:10" s="2" customFormat="1">
      <c r="A8" s="105" t="s">
        <v>170</v>
      </c>
      <c r="B8" s="105"/>
      <c r="C8" s="105"/>
      <c r="D8" s="105"/>
      <c r="E8" s="16"/>
      <c r="F8" s="16">
        <f>SUM(F5:F7)</f>
        <v>0</v>
      </c>
      <c r="G8" s="16"/>
      <c r="H8" s="11"/>
      <c r="I8" s="16">
        <f>SUM(I5:I7)</f>
        <v>0</v>
      </c>
    </row>
    <row r="9" spans="1:10" s="2" customFormat="1">
      <c r="E9" s="89"/>
      <c r="G9" s="89"/>
      <c r="H9" s="89"/>
      <c r="I9" s="23" t="s">
        <v>23</v>
      </c>
    </row>
    <row r="10" spans="1:10" s="2" customFormat="1">
      <c r="A10" s="106" t="s">
        <v>145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s="2" customForma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s="2" customForma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2" customForma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2" customFormat="1" ht="51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</sheetData>
  <mergeCells count="2">
    <mergeCell ref="A8:D8"/>
    <mergeCell ref="A10:J14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3" fitToHeight="0" pageOrder="overThenDown" orientation="landscape" r:id="rId1"/>
  <headerFooter alignWithMargins="0">
    <oddHeader>&amp;LPakiet nr 28&amp;CFormularz cenowy – opis przedmiotu zamówienia&amp;RZałącznik nr 2 do SIWZ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A4C3-C5B8-4134-A3E3-019FCA5A2108}">
  <sheetPr>
    <pageSetUpPr fitToPage="1"/>
  </sheetPr>
  <dimension ref="A1:AMH13"/>
  <sheetViews>
    <sheetView workbookViewId="0">
      <selection activeCell="B3" sqref="B3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" style="2" customWidth="1"/>
    <col min="11" max="1022" width="8.375" style="2" customWidth="1"/>
    <col min="1023" max="1024" width="9" customWidth="1"/>
  </cols>
  <sheetData>
    <row r="1" spans="1:10" ht="15">
      <c r="A1" s="89"/>
      <c r="B1" s="90" t="s">
        <v>196</v>
      </c>
      <c r="C1" s="7"/>
      <c r="D1" s="8"/>
      <c r="E1" s="9"/>
      <c r="F1" s="9"/>
      <c r="G1" s="9"/>
      <c r="H1" s="7"/>
      <c r="I1" s="7"/>
    </row>
    <row r="2" spans="1:10">
      <c r="A2" s="89"/>
      <c r="C2" s="89"/>
      <c r="D2" s="3"/>
      <c r="E2" s="4"/>
      <c r="F2" s="4"/>
      <c r="G2" s="4"/>
      <c r="H2" s="89"/>
      <c r="I2" s="89"/>
    </row>
    <row r="3" spans="1:10" ht="102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s="2" customFormat="1" ht="50.25" customHeight="1">
      <c r="A5" s="11">
        <v>1</v>
      </c>
      <c r="B5" s="18" t="s">
        <v>46</v>
      </c>
      <c r="C5" s="22" t="s">
        <v>7</v>
      </c>
      <c r="D5" s="30">
        <v>250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s="2" customFormat="1">
      <c r="A6" s="105" t="s">
        <v>195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7" spans="1:10" s="2" customFormat="1">
      <c r="I7" s="2" t="s">
        <v>23</v>
      </c>
    </row>
    <row r="8" spans="1:10" s="2" customFormat="1">
      <c r="A8" s="106" t="s">
        <v>148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2" customForma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s="2" customForma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s="2" customForma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s="2" customFormat="1" ht="57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2" customFormat="1">
      <c r="F13" s="2" t="s">
        <v>48</v>
      </c>
    </row>
  </sheetData>
  <mergeCells count="2">
    <mergeCell ref="A6:D6"/>
    <mergeCell ref="A8:J12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29&amp;CFormularz cenowy – opis przedmiotu zamówienia&amp;RZałącznik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F35"/>
  <sheetViews>
    <sheetView topLeftCell="A19" workbookViewId="0">
      <selection activeCell="B18" sqref="B18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.25" style="2" customWidth="1"/>
    <col min="11" max="1020" width="8.375" style="2" customWidth="1"/>
    <col min="1021" max="1024" width="9" customWidth="1"/>
  </cols>
  <sheetData>
    <row r="1" spans="1:10" ht="15">
      <c r="A1" s="1"/>
      <c r="B1" s="6" t="s">
        <v>138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99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94">
        <v>8</v>
      </c>
      <c r="I4" s="70">
        <v>9</v>
      </c>
      <c r="J4" s="75">
        <v>10</v>
      </c>
    </row>
    <row r="5" spans="1:10" ht="32.25" customHeight="1">
      <c r="A5" s="11">
        <v>1</v>
      </c>
      <c r="B5" s="114" t="s">
        <v>156</v>
      </c>
      <c r="C5" s="115"/>
      <c r="D5" s="115"/>
      <c r="E5" s="115"/>
      <c r="F5" s="115"/>
      <c r="G5" s="115"/>
      <c r="H5" s="115"/>
      <c r="I5" s="115"/>
      <c r="J5" s="116"/>
    </row>
    <row r="6" spans="1:10" ht="73.5" customHeight="1">
      <c r="A6" s="11">
        <v>2</v>
      </c>
      <c r="B6" s="18" t="s">
        <v>193</v>
      </c>
      <c r="C6" s="13" t="s">
        <v>7</v>
      </c>
      <c r="D6" s="14">
        <v>50</v>
      </c>
      <c r="E6" s="15"/>
      <c r="F6" s="15">
        <f t="shared" ref="F6:F20" si="0">D6*E6</f>
        <v>0</v>
      </c>
      <c r="G6" s="15">
        <f t="shared" ref="G6:G20" si="1">E6*H6+E6</f>
        <v>0</v>
      </c>
      <c r="H6" s="19"/>
      <c r="I6" s="61">
        <f t="shared" ref="I6:I20" si="2">F6*H6+F6</f>
        <v>0</v>
      </c>
      <c r="J6" s="62"/>
    </row>
    <row r="7" spans="1:10" ht="39.75" customHeight="1">
      <c r="A7" s="11">
        <v>3</v>
      </c>
      <c r="B7" s="18" t="s">
        <v>31</v>
      </c>
      <c r="C7" s="13" t="s">
        <v>7</v>
      </c>
      <c r="D7" s="14">
        <v>50</v>
      </c>
      <c r="E7" s="15"/>
      <c r="F7" s="15">
        <f t="shared" si="0"/>
        <v>0</v>
      </c>
      <c r="G7" s="15">
        <f t="shared" si="1"/>
        <v>0</v>
      </c>
      <c r="H7" s="19"/>
      <c r="I7" s="61">
        <f t="shared" si="2"/>
        <v>0</v>
      </c>
      <c r="J7" s="62"/>
    </row>
    <row r="8" spans="1:10" ht="33" customHeight="1">
      <c r="A8" s="11">
        <v>4</v>
      </c>
      <c r="B8" s="18" t="s">
        <v>32</v>
      </c>
      <c r="C8" s="13" t="s">
        <v>7</v>
      </c>
      <c r="D8" s="14">
        <v>100</v>
      </c>
      <c r="E8" s="15"/>
      <c r="F8" s="15">
        <f t="shared" si="0"/>
        <v>0</v>
      </c>
      <c r="G8" s="15">
        <f t="shared" si="1"/>
        <v>0</v>
      </c>
      <c r="H8" s="24"/>
      <c r="I8" s="61">
        <f t="shared" si="2"/>
        <v>0</v>
      </c>
      <c r="J8" s="62"/>
    </row>
    <row r="9" spans="1:10" ht="87.75" customHeight="1">
      <c r="A9" s="11">
        <v>5</v>
      </c>
      <c r="B9" s="18" t="s">
        <v>33</v>
      </c>
      <c r="C9" s="22" t="s">
        <v>7</v>
      </c>
      <c r="D9" s="22">
        <v>30</v>
      </c>
      <c r="E9" s="15"/>
      <c r="F9" s="15">
        <f t="shared" si="0"/>
        <v>0</v>
      </c>
      <c r="G9" s="15">
        <f t="shared" si="1"/>
        <v>0</v>
      </c>
      <c r="H9" s="19"/>
      <c r="I9" s="61">
        <f t="shared" si="2"/>
        <v>0</v>
      </c>
      <c r="J9" s="62"/>
    </row>
    <row r="10" spans="1:10" ht="89.25" customHeight="1">
      <c r="A10" s="11">
        <v>6</v>
      </c>
      <c r="B10" s="18" t="s">
        <v>34</v>
      </c>
      <c r="C10" s="22" t="s">
        <v>7</v>
      </c>
      <c r="D10" s="22">
        <v>30</v>
      </c>
      <c r="E10" s="15"/>
      <c r="F10" s="15">
        <f t="shared" si="0"/>
        <v>0</v>
      </c>
      <c r="G10" s="15">
        <f t="shared" si="1"/>
        <v>0</v>
      </c>
      <c r="H10" s="19"/>
      <c r="I10" s="61">
        <f t="shared" si="2"/>
        <v>0</v>
      </c>
      <c r="J10" s="62"/>
    </row>
    <row r="11" spans="1:10" ht="163.5" customHeight="1">
      <c r="A11" s="11">
        <v>7</v>
      </c>
      <c r="B11" s="18" t="s">
        <v>35</v>
      </c>
      <c r="C11" s="22" t="s">
        <v>7</v>
      </c>
      <c r="D11" s="22">
        <v>50</v>
      </c>
      <c r="E11" s="15"/>
      <c r="F11" s="15">
        <f t="shared" si="0"/>
        <v>0</v>
      </c>
      <c r="G11" s="15">
        <f t="shared" si="1"/>
        <v>0</v>
      </c>
      <c r="H11" s="19"/>
      <c r="I11" s="61">
        <f t="shared" si="2"/>
        <v>0</v>
      </c>
      <c r="J11" s="62"/>
    </row>
    <row r="12" spans="1:10" ht="54" customHeight="1">
      <c r="A12" s="11">
        <v>8</v>
      </c>
      <c r="B12" s="18" t="s">
        <v>36</v>
      </c>
      <c r="C12" s="22" t="s">
        <v>7</v>
      </c>
      <c r="D12" s="22">
        <v>50</v>
      </c>
      <c r="E12" s="15"/>
      <c r="F12" s="15">
        <f t="shared" si="0"/>
        <v>0</v>
      </c>
      <c r="G12" s="15">
        <f t="shared" si="1"/>
        <v>0</v>
      </c>
      <c r="H12" s="19"/>
      <c r="I12" s="61">
        <f t="shared" si="2"/>
        <v>0</v>
      </c>
      <c r="J12" s="62"/>
    </row>
    <row r="13" spans="1:10" ht="127.5" customHeight="1">
      <c r="A13" s="11">
        <v>9</v>
      </c>
      <c r="B13" s="18" t="s">
        <v>37</v>
      </c>
      <c r="C13" s="22" t="s">
        <v>7</v>
      </c>
      <c r="D13" s="22">
        <v>120</v>
      </c>
      <c r="E13" s="15"/>
      <c r="F13" s="15">
        <f t="shared" si="0"/>
        <v>0</v>
      </c>
      <c r="G13" s="15">
        <f t="shared" si="1"/>
        <v>0</v>
      </c>
      <c r="H13" s="19"/>
      <c r="I13" s="61">
        <f t="shared" si="2"/>
        <v>0</v>
      </c>
      <c r="J13" s="62"/>
    </row>
    <row r="14" spans="1:10" ht="117" customHeight="1">
      <c r="A14" s="11">
        <v>10</v>
      </c>
      <c r="B14" s="18" t="s">
        <v>38</v>
      </c>
      <c r="C14" s="22" t="s">
        <v>7</v>
      </c>
      <c r="D14" s="22">
        <v>120</v>
      </c>
      <c r="E14" s="15"/>
      <c r="F14" s="15">
        <f t="shared" si="0"/>
        <v>0</v>
      </c>
      <c r="G14" s="15">
        <f t="shared" si="1"/>
        <v>0</v>
      </c>
      <c r="H14" s="19"/>
      <c r="I14" s="61">
        <f t="shared" si="2"/>
        <v>0</v>
      </c>
      <c r="J14" s="62"/>
    </row>
    <row r="15" spans="1:10" ht="36.75" customHeight="1">
      <c r="A15" s="11">
        <v>11</v>
      </c>
      <c r="B15" s="18" t="s">
        <v>39</v>
      </c>
      <c r="C15" s="22" t="s">
        <v>7</v>
      </c>
      <c r="D15" s="22">
        <v>40</v>
      </c>
      <c r="E15" s="15"/>
      <c r="F15" s="15">
        <f t="shared" si="0"/>
        <v>0</v>
      </c>
      <c r="G15" s="15">
        <f t="shared" si="1"/>
        <v>0</v>
      </c>
      <c r="H15" s="19"/>
      <c r="I15" s="61">
        <f t="shared" si="2"/>
        <v>0</v>
      </c>
      <c r="J15" s="62"/>
    </row>
    <row r="16" spans="1:10" ht="54" customHeight="1">
      <c r="A16" s="11">
        <v>12</v>
      </c>
      <c r="B16" s="18" t="s">
        <v>40</v>
      </c>
      <c r="C16" s="22" t="s">
        <v>7</v>
      </c>
      <c r="D16" s="22">
        <v>30</v>
      </c>
      <c r="E16" s="25"/>
      <c r="F16" s="15">
        <f t="shared" si="0"/>
        <v>0</v>
      </c>
      <c r="G16" s="15">
        <f t="shared" si="1"/>
        <v>0</v>
      </c>
      <c r="H16" s="19"/>
      <c r="I16" s="61">
        <f t="shared" si="2"/>
        <v>0</v>
      </c>
      <c r="J16" s="62"/>
    </row>
    <row r="17" spans="1:10" ht="40.5" customHeight="1">
      <c r="A17" s="11">
        <v>13</v>
      </c>
      <c r="B17" s="18" t="s">
        <v>41</v>
      </c>
      <c r="C17" s="22" t="s">
        <v>42</v>
      </c>
      <c r="D17" s="22">
        <v>10</v>
      </c>
      <c r="E17" s="25"/>
      <c r="F17" s="15">
        <f t="shared" si="0"/>
        <v>0</v>
      </c>
      <c r="G17" s="15">
        <f t="shared" si="1"/>
        <v>0</v>
      </c>
      <c r="H17" s="19"/>
      <c r="I17" s="61">
        <f t="shared" si="2"/>
        <v>0</v>
      </c>
      <c r="J17" s="62"/>
    </row>
    <row r="18" spans="1:10" ht="56.25" customHeight="1">
      <c r="A18" s="11">
        <v>14</v>
      </c>
      <c r="B18" s="18" t="s">
        <v>194</v>
      </c>
      <c r="C18" s="22" t="s">
        <v>43</v>
      </c>
      <c r="D18" s="22">
        <v>20</v>
      </c>
      <c r="E18" s="25"/>
      <c r="F18" s="15">
        <f t="shared" si="0"/>
        <v>0</v>
      </c>
      <c r="G18" s="15">
        <f t="shared" si="1"/>
        <v>0</v>
      </c>
      <c r="H18" s="19"/>
      <c r="I18" s="61">
        <f t="shared" si="2"/>
        <v>0</v>
      </c>
      <c r="J18" s="62"/>
    </row>
    <row r="19" spans="1:10" ht="63" customHeight="1">
      <c r="A19" s="11">
        <v>15</v>
      </c>
      <c r="B19" s="18" t="s">
        <v>44</v>
      </c>
      <c r="C19" s="22" t="s">
        <v>7</v>
      </c>
      <c r="D19" s="22">
        <v>30</v>
      </c>
      <c r="E19" s="25"/>
      <c r="F19" s="15">
        <f t="shared" si="0"/>
        <v>0</v>
      </c>
      <c r="G19" s="15">
        <f t="shared" si="1"/>
        <v>0</v>
      </c>
      <c r="H19" s="19"/>
      <c r="I19" s="61">
        <f t="shared" si="2"/>
        <v>0</v>
      </c>
      <c r="J19" s="62"/>
    </row>
    <row r="20" spans="1:10" ht="29.25" customHeight="1">
      <c r="A20" s="11">
        <v>16</v>
      </c>
      <c r="B20" s="18" t="s">
        <v>201</v>
      </c>
      <c r="C20" s="22" t="s">
        <v>7</v>
      </c>
      <c r="D20" s="22">
        <v>50</v>
      </c>
      <c r="E20" s="25"/>
      <c r="F20" s="15">
        <f t="shared" si="0"/>
        <v>0</v>
      </c>
      <c r="G20" s="15">
        <f t="shared" si="1"/>
        <v>0</v>
      </c>
      <c r="H20" s="19"/>
      <c r="I20" s="61">
        <f t="shared" si="2"/>
        <v>0</v>
      </c>
      <c r="J20" s="62"/>
    </row>
    <row r="21" spans="1:10">
      <c r="A21" s="105" t="s">
        <v>45</v>
      </c>
      <c r="B21" s="105"/>
      <c r="C21" s="105"/>
      <c r="D21" s="105"/>
      <c r="E21" s="76"/>
      <c r="F21" s="16">
        <f>SUM(F5:F20)</f>
        <v>0</v>
      </c>
      <c r="G21" s="16"/>
      <c r="H21" s="20"/>
      <c r="I21" s="26">
        <f>SUM(I5:I20)</f>
        <v>0</v>
      </c>
    </row>
    <row r="22" spans="1:10">
      <c r="I22" s="2" t="s">
        <v>23</v>
      </c>
    </row>
    <row r="23" spans="1:10">
      <c r="A23" s="112" t="s">
        <v>146</v>
      </c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ht="1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1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15">
      <c r="B28" s="27" t="s">
        <v>23</v>
      </c>
    </row>
    <row r="29" spans="1:10" ht="15">
      <c r="B29" s="27" t="s">
        <v>23</v>
      </c>
    </row>
    <row r="30" spans="1:10" ht="15">
      <c r="B30" s="27" t="s">
        <v>23</v>
      </c>
    </row>
    <row r="31" spans="1:10" ht="15">
      <c r="B31" s="28" t="s">
        <v>23</v>
      </c>
    </row>
    <row r="32" spans="1:10" ht="15">
      <c r="B32" s="29" t="s">
        <v>23</v>
      </c>
    </row>
    <row r="33" spans="2:2" ht="15">
      <c r="B33" s="29" t="s">
        <v>23</v>
      </c>
    </row>
    <row r="34" spans="2:2" ht="15">
      <c r="B34" s="29" t="s">
        <v>23</v>
      </c>
    </row>
    <row r="35" spans="2:2" ht="15">
      <c r="B35" s="29" t="s">
        <v>23</v>
      </c>
    </row>
  </sheetData>
  <mergeCells count="3">
    <mergeCell ref="A21:D21"/>
    <mergeCell ref="A23:J27"/>
    <mergeCell ref="B5:J5"/>
  </mergeCells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3&amp;CFormularz cenowy – opis przedmiotu zamówienia&amp;RZałącznik nr  2 do SIWZ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D176-5ED7-4B9F-9D58-99523E05247E}">
  <sheetPr>
    <pageSetUpPr fitToPage="1"/>
  </sheetPr>
  <dimension ref="A1:AMH12"/>
  <sheetViews>
    <sheetView tabSelected="1" workbookViewId="0">
      <selection activeCell="K8" sqref="K8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4.125" style="2" customWidth="1"/>
    <col min="11" max="1022" width="8.375" style="2" customWidth="1"/>
    <col min="1023" max="1024" width="9" customWidth="1"/>
  </cols>
  <sheetData>
    <row r="1" spans="1:10" ht="15">
      <c r="A1" s="89"/>
      <c r="B1" s="90" t="s">
        <v>200</v>
      </c>
      <c r="C1" s="7"/>
      <c r="D1" s="8"/>
      <c r="E1" s="9"/>
      <c r="F1" s="9"/>
      <c r="G1" s="9"/>
      <c r="H1" s="7"/>
      <c r="I1" s="7"/>
    </row>
    <row r="2" spans="1:10">
      <c r="A2" s="89"/>
      <c r="C2" s="89"/>
      <c r="D2" s="3"/>
      <c r="E2" s="4"/>
      <c r="F2" s="4"/>
      <c r="G2" s="4"/>
      <c r="H2" s="89"/>
      <c r="I2" s="89"/>
    </row>
    <row r="3" spans="1:10" ht="10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s="2" customFormat="1" ht="60" customHeight="1">
      <c r="A5" s="11">
        <v>1</v>
      </c>
      <c r="B5" s="18" t="s">
        <v>69</v>
      </c>
      <c r="C5" s="13" t="s">
        <v>7</v>
      </c>
      <c r="D5" s="14">
        <v>15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s="2" customFormat="1">
      <c r="A6" s="105" t="s">
        <v>199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8" spans="1:10" s="2" customFormat="1">
      <c r="A8" s="117" t="s">
        <v>147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s="2" customForma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s="2" customForma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s="2" customForma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s="2" customFormat="1" ht="46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</sheetData>
  <mergeCells count="2">
    <mergeCell ref="A6:D6"/>
    <mergeCell ref="A8:J12"/>
  </mergeCells>
  <pageMargins left="0.39370078740157483" right="0.39370078740157483" top="0.86614173228346458" bottom="0.70866141732283472" header="0.59055118110236227" footer="0.39370078740157483"/>
  <pageSetup paperSize="9" scale="89" fitToHeight="0" pageOrder="overThenDown" orientation="landscape" r:id="rId1"/>
  <headerFooter alignWithMargins="0">
    <oddHeader>&amp;LPakiet nr 30&amp;CFormularz cenowy – opis przedmiotu zamówienia&amp;RZałącznik nr 2 do SIWZ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874B-0DCF-4AD0-B991-AD5F316CB75A}">
  <sheetPr>
    <pageSetUpPr fitToPage="1"/>
  </sheetPr>
  <dimension ref="A1:AMH12"/>
  <sheetViews>
    <sheetView workbookViewId="0">
      <selection activeCell="K3" sqref="K3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4.125" style="2" customWidth="1"/>
    <col min="11" max="1022" width="8.375" style="2" customWidth="1"/>
    <col min="1023" max="1024" width="9" customWidth="1"/>
  </cols>
  <sheetData>
    <row r="1" spans="1:10" ht="15">
      <c r="A1" s="91"/>
      <c r="B1" s="92" t="s">
        <v>207</v>
      </c>
      <c r="C1" s="7"/>
      <c r="D1" s="8"/>
      <c r="E1" s="9"/>
      <c r="F1" s="9"/>
      <c r="G1" s="9"/>
      <c r="H1" s="7"/>
      <c r="I1" s="7"/>
    </row>
    <row r="2" spans="1:10">
      <c r="A2" s="91"/>
      <c r="C2" s="91"/>
      <c r="D2" s="3"/>
      <c r="E2" s="4"/>
      <c r="F2" s="4"/>
      <c r="G2" s="4"/>
      <c r="H2" s="91"/>
      <c r="I2" s="91"/>
    </row>
    <row r="3" spans="1:10" ht="10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s="2" customFormat="1" ht="60" customHeight="1">
      <c r="A5" s="11">
        <v>1</v>
      </c>
      <c r="B5" s="18" t="s">
        <v>209</v>
      </c>
      <c r="C5" s="13" t="s">
        <v>7</v>
      </c>
      <c r="D5" s="14">
        <v>10000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s="2" customFormat="1">
      <c r="A6" s="105" t="s">
        <v>208</v>
      </c>
      <c r="B6" s="105"/>
      <c r="C6" s="105"/>
      <c r="D6" s="105"/>
      <c r="E6" s="16"/>
      <c r="F6" s="16">
        <f>SUM(F5:F5)</f>
        <v>0</v>
      </c>
      <c r="G6" s="16"/>
      <c r="H6" s="11"/>
      <c r="I6" s="16">
        <f>SUM(I5:I5)</f>
        <v>0</v>
      </c>
    </row>
    <row r="8" spans="1:10" s="2" customFormat="1">
      <c r="A8" s="117" t="s">
        <v>147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s="2" customForma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s="2" customForma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s="2" customForma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s="2" customFormat="1" ht="46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</sheetData>
  <mergeCells count="2">
    <mergeCell ref="A6:D6"/>
    <mergeCell ref="A8:J12"/>
  </mergeCells>
  <pageMargins left="0.39370078740157483" right="0.39370078740157483" top="0.86614173228346458" bottom="0.70866141732283472" header="0.59055118110236227" footer="0.39370078740157483"/>
  <pageSetup paperSize="9" scale="89" fitToHeight="0" pageOrder="overThenDown" orientation="landscape" r:id="rId1"/>
  <headerFooter alignWithMargins="0">
    <oddHeader>&amp;LPakiet nr 31&amp;CFormularz cenowy – opis przedmiotu zamówienia&amp;RZałącznik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H16"/>
  <sheetViews>
    <sheetView workbookViewId="0">
      <selection activeCell="B8" sqref="B8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117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2.7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68.25" customHeight="1">
      <c r="A5" s="11">
        <v>1</v>
      </c>
      <c r="B5" s="12" t="s">
        <v>185</v>
      </c>
      <c r="C5" s="22" t="s">
        <v>7</v>
      </c>
      <c r="D5" s="22">
        <v>600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ht="76.5">
      <c r="A6" s="11">
        <v>2</v>
      </c>
      <c r="B6" s="12" t="s">
        <v>174</v>
      </c>
      <c r="C6" s="22" t="s">
        <v>7</v>
      </c>
      <c r="D6" s="22">
        <v>400</v>
      </c>
      <c r="E6" s="15"/>
      <c r="F6" s="15">
        <f>D6*E6</f>
        <v>0</v>
      </c>
      <c r="G6" s="15">
        <f>E6*H6+E6</f>
        <v>0</v>
      </c>
      <c r="H6" s="19"/>
      <c r="I6" s="61">
        <f>F6*H6+F6</f>
        <v>0</v>
      </c>
      <c r="J6" s="62"/>
    </row>
    <row r="7" spans="1:10" ht="24" customHeight="1">
      <c r="A7" s="11">
        <v>3</v>
      </c>
      <c r="B7" s="108" t="s">
        <v>197</v>
      </c>
      <c r="C7" s="109"/>
      <c r="D7" s="110"/>
      <c r="E7" s="15"/>
      <c r="F7" s="15">
        <f>D7*E7</f>
        <v>0</v>
      </c>
      <c r="G7" s="15">
        <f>E7*H7+E7</f>
        <v>0</v>
      </c>
      <c r="H7" s="19"/>
      <c r="I7" s="61">
        <f>F7*H7+F7</f>
        <v>0</v>
      </c>
      <c r="J7" s="62"/>
    </row>
    <row r="8" spans="1:10" ht="122.25" customHeight="1">
      <c r="A8" s="11">
        <v>4</v>
      </c>
      <c r="B8" s="18" t="s">
        <v>186</v>
      </c>
      <c r="C8" s="22" t="s">
        <v>7</v>
      </c>
      <c r="D8" s="22">
        <v>50</v>
      </c>
      <c r="E8" s="15"/>
      <c r="F8" s="15">
        <f>D8*E8</f>
        <v>0</v>
      </c>
      <c r="G8" s="15">
        <f>E8*H8+E8</f>
        <v>0</v>
      </c>
      <c r="H8" s="19"/>
      <c r="I8" s="61">
        <f>F8*H8+F8</f>
        <v>0</v>
      </c>
      <c r="J8" s="62"/>
    </row>
    <row r="9" spans="1:10">
      <c r="A9" s="105" t="s">
        <v>47</v>
      </c>
      <c r="B9" s="105"/>
      <c r="C9" s="105"/>
      <c r="D9" s="105"/>
      <c r="E9" s="16"/>
      <c r="F9" s="16">
        <f>SUM(F5:F8)</f>
        <v>0</v>
      </c>
      <c r="G9" s="16"/>
      <c r="H9" s="11"/>
      <c r="I9" s="16">
        <f>SUM(I5:I8)</f>
        <v>0</v>
      </c>
    </row>
    <row r="10" spans="1:10">
      <c r="I10" s="2" t="s">
        <v>23</v>
      </c>
    </row>
    <row r="11" spans="1:10">
      <c r="A11" s="106" t="s">
        <v>148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57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>
      <c r="F16" s="2" t="s">
        <v>48</v>
      </c>
    </row>
  </sheetData>
  <mergeCells count="3">
    <mergeCell ref="A9:D9"/>
    <mergeCell ref="A11:J15"/>
    <mergeCell ref="B7:D7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4&amp;CFormularz cenowy – opis przedmiotu zamówienia&amp;RZałącznik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I22"/>
  <sheetViews>
    <sheetView topLeftCell="A9" workbookViewId="0">
      <selection activeCell="B5" sqref="B5"/>
    </sheetView>
  </sheetViews>
  <sheetFormatPr defaultRowHeight="14.25"/>
  <cols>
    <col min="1" max="1" width="3.625" style="1" customWidth="1"/>
    <col min="2" max="2" width="56" style="2" customWidth="1"/>
    <col min="3" max="3" width="12" style="1" customWidth="1"/>
    <col min="4" max="4" width="8.375" style="3" customWidth="1"/>
    <col min="5" max="5" width="9.375" style="4" customWidth="1"/>
    <col min="6" max="6" width="11.25" style="4" customWidth="1"/>
    <col min="7" max="7" width="8.875" style="4" customWidth="1"/>
    <col min="8" max="8" width="8" style="1" customWidth="1"/>
    <col min="9" max="9" width="9.625" style="1" customWidth="1"/>
    <col min="10" max="10" width="14" style="2" customWidth="1"/>
    <col min="11" max="1022" width="8.375" style="2" customWidth="1"/>
    <col min="1023" max="1024" width="9" customWidth="1"/>
  </cols>
  <sheetData>
    <row r="1" spans="1:1023" ht="15">
      <c r="B1" s="6" t="s">
        <v>118</v>
      </c>
      <c r="C1" s="7"/>
      <c r="D1" s="8"/>
      <c r="E1" s="9"/>
      <c r="F1" s="9"/>
      <c r="G1" s="9"/>
      <c r="H1" s="7"/>
      <c r="I1" s="7"/>
    </row>
    <row r="3" spans="1:1023" ht="98.2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</row>
    <row r="4" spans="1:1023" ht="1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7">
        <v>8</v>
      </c>
      <c r="I4" s="73">
        <v>9</v>
      </c>
      <c r="J4" s="74">
        <v>10</v>
      </c>
    </row>
    <row r="5" spans="1:1023" ht="143.25" customHeight="1">
      <c r="A5" s="11">
        <v>1</v>
      </c>
      <c r="B5" s="18" t="s">
        <v>175</v>
      </c>
      <c r="C5" s="11" t="s">
        <v>7</v>
      </c>
      <c r="D5" s="14">
        <v>500</v>
      </c>
      <c r="E5" s="16"/>
      <c r="F5" s="16">
        <f t="shared" ref="F5:F14" si="0">D5*E5</f>
        <v>0</v>
      </c>
      <c r="G5" s="16">
        <f>E5*H5+E5</f>
        <v>0</v>
      </c>
      <c r="H5" s="17"/>
      <c r="I5" s="60">
        <f>F5*H5+F5</f>
        <v>0</v>
      </c>
      <c r="J5" s="62"/>
    </row>
    <row r="6" spans="1:1023" ht="164.25" customHeight="1">
      <c r="A6" s="13">
        <v>2</v>
      </c>
      <c r="B6" s="18" t="s">
        <v>49</v>
      </c>
      <c r="C6" s="13" t="s">
        <v>7</v>
      </c>
      <c r="D6" s="14">
        <v>100</v>
      </c>
      <c r="E6" s="15"/>
      <c r="F6" s="16">
        <f t="shared" si="0"/>
        <v>0</v>
      </c>
      <c r="G6" s="16">
        <f t="shared" ref="G6:G14" si="1">E6*H6+E6</f>
        <v>0</v>
      </c>
      <c r="H6" s="19"/>
      <c r="I6" s="60">
        <f t="shared" ref="I6:I14" si="2">F6*H6+F6</f>
        <v>0</v>
      </c>
      <c r="J6" s="63"/>
    </row>
    <row r="7" spans="1:1023" ht="174.75" customHeight="1">
      <c r="A7" s="11">
        <v>3</v>
      </c>
      <c r="B7" s="18" t="s">
        <v>50</v>
      </c>
      <c r="C7" s="11" t="s">
        <v>7</v>
      </c>
      <c r="D7" s="14">
        <v>2000</v>
      </c>
      <c r="E7" s="16"/>
      <c r="F7" s="16">
        <f t="shared" si="0"/>
        <v>0</v>
      </c>
      <c r="G7" s="16">
        <f t="shared" si="1"/>
        <v>0</v>
      </c>
      <c r="H7" s="17"/>
      <c r="I7" s="60">
        <f t="shared" si="2"/>
        <v>0</v>
      </c>
      <c r="J7" s="62"/>
    </row>
    <row r="8" spans="1:1023" ht="167.25" customHeight="1">
      <c r="A8" s="13">
        <v>4</v>
      </c>
      <c r="B8" s="18" t="s">
        <v>51</v>
      </c>
      <c r="C8" s="11" t="s">
        <v>7</v>
      </c>
      <c r="D8" s="14">
        <v>400</v>
      </c>
      <c r="E8" s="16"/>
      <c r="F8" s="16">
        <f t="shared" si="0"/>
        <v>0</v>
      </c>
      <c r="G8" s="16">
        <f t="shared" si="1"/>
        <v>0</v>
      </c>
      <c r="H8" s="17"/>
      <c r="I8" s="60">
        <f t="shared" si="2"/>
        <v>0</v>
      </c>
      <c r="J8" s="62"/>
    </row>
    <row r="9" spans="1:1023" ht="123.75" customHeight="1">
      <c r="A9" s="11">
        <v>5</v>
      </c>
      <c r="B9" s="18" t="s">
        <v>187</v>
      </c>
      <c r="C9" s="11" t="s">
        <v>7</v>
      </c>
      <c r="D9" s="14">
        <v>10</v>
      </c>
      <c r="E9" s="16"/>
      <c r="F9" s="16">
        <f t="shared" si="0"/>
        <v>0</v>
      </c>
      <c r="G9" s="16">
        <f t="shared" si="1"/>
        <v>0</v>
      </c>
      <c r="H9" s="17"/>
      <c r="I9" s="60">
        <f t="shared" si="2"/>
        <v>0</v>
      </c>
      <c r="J9" s="62"/>
    </row>
    <row r="10" spans="1:1023" ht="187.5" customHeight="1">
      <c r="A10" s="13">
        <v>6</v>
      </c>
      <c r="B10" s="104" t="s">
        <v>202</v>
      </c>
      <c r="C10" s="13" t="s">
        <v>52</v>
      </c>
      <c r="D10" s="14">
        <v>9000</v>
      </c>
      <c r="E10" s="15"/>
      <c r="F10" s="16">
        <f t="shared" si="0"/>
        <v>0</v>
      </c>
      <c r="G10" s="16">
        <f t="shared" si="1"/>
        <v>0</v>
      </c>
      <c r="H10" s="17"/>
      <c r="I10" s="60">
        <f t="shared" si="2"/>
        <v>0</v>
      </c>
      <c r="J10" s="62"/>
    </row>
    <row r="11" spans="1:1023" ht="76.5">
      <c r="A11" s="11">
        <v>7</v>
      </c>
      <c r="B11" s="86" t="s">
        <v>53</v>
      </c>
      <c r="C11" s="11" t="s">
        <v>7</v>
      </c>
      <c r="D11" s="14">
        <v>4</v>
      </c>
      <c r="E11" s="16"/>
      <c r="F11" s="16">
        <f t="shared" si="0"/>
        <v>0</v>
      </c>
      <c r="G11" s="16">
        <f t="shared" si="1"/>
        <v>0</v>
      </c>
      <c r="H11" s="17"/>
      <c r="I11" s="60">
        <f t="shared" si="2"/>
        <v>0</v>
      </c>
      <c r="J11" s="62"/>
    </row>
    <row r="12" spans="1:1023" ht="76.5">
      <c r="A12" s="13">
        <v>8</v>
      </c>
      <c r="B12" s="18" t="s">
        <v>54</v>
      </c>
      <c r="C12" s="11" t="s">
        <v>7</v>
      </c>
      <c r="D12" s="14">
        <v>6</v>
      </c>
      <c r="E12" s="16"/>
      <c r="F12" s="16">
        <f t="shared" si="0"/>
        <v>0</v>
      </c>
      <c r="G12" s="16">
        <f t="shared" si="1"/>
        <v>0</v>
      </c>
      <c r="H12" s="17"/>
      <c r="I12" s="60">
        <f t="shared" si="2"/>
        <v>0</v>
      </c>
      <c r="J12" s="62"/>
    </row>
    <row r="13" spans="1:1023" ht="89.25">
      <c r="A13" s="11">
        <v>9</v>
      </c>
      <c r="B13" s="86" t="s">
        <v>55</v>
      </c>
      <c r="C13" s="11" t="s">
        <v>7</v>
      </c>
      <c r="D13" s="14">
        <v>3</v>
      </c>
      <c r="E13" s="16"/>
      <c r="F13" s="16">
        <f t="shared" si="0"/>
        <v>0</v>
      </c>
      <c r="G13" s="16">
        <f t="shared" si="1"/>
        <v>0</v>
      </c>
      <c r="H13" s="17"/>
      <c r="I13" s="60">
        <f t="shared" si="2"/>
        <v>0</v>
      </c>
      <c r="J13" s="62"/>
    </row>
    <row r="14" spans="1:1023" ht="69" customHeight="1">
      <c r="A14" s="13">
        <v>10</v>
      </c>
      <c r="B14" s="18" t="s">
        <v>56</v>
      </c>
      <c r="C14" s="11" t="s">
        <v>57</v>
      </c>
      <c r="D14" s="14">
        <v>80</v>
      </c>
      <c r="E14" s="16"/>
      <c r="F14" s="16">
        <f t="shared" si="0"/>
        <v>0</v>
      </c>
      <c r="G14" s="16">
        <f t="shared" si="1"/>
        <v>0</v>
      </c>
      <c r="H14" s="17"/>
      <c r="I14" s="60">
        <f t="shared" si="2"/>
        <v>0</v>
      </c>
      <c r="J14" s="62"/>
    </row>
    <row r="15" spans="1:1023">
      <c r="A15" s="105" t="s">
        <v>58</v>
      </c>
      <c r="B15" s="105"/>
      <c r="C15" s="105"/>
      <c r="D15" s="105"/>
      <c r="E15" s="16"/>
      <c r="F15" s="16">
        <f>SUM(F5:F14)</f>
        <v>0</v>
      </c>
      <c r="G15" s="16"/>
      <c r="H15" s="11"/>
      <c r="I15" s="16">
        <f>SUM(I5:I14)</f>
        <v>0</v>
      </c>
    </row>
    <row r="17" spans="1:10">
      <c r="A17" s="117" t="s">
        <v>147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39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</sheetData>
  <mergeCells count="2">
    <mergeCell ref="A15:D15"/>
    <mergeCell ref="A17:J22"/>
  </mergeCells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5&amp;CFormularz cenowy – opis przedmiotu zamówienia&amp;RZałącznik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H19"/>
  <sheetViews>
    <sheetView topLeftCell="A6" zoomScale="80" zoomScaleNormal="80" workbookViewId="0">
      <selection activeCell="B7" sqref="B7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11" style="2" customWidth="1"/>
    <col min="6" max="6" width="11.25" style="2" customWidth="1"/>
    <col min="7" max="7" width="11.625" style="2" customWidth="1"/>
    <col min="8" max="8" width="7.75" style="2" customWidth="1"/>
    <col min="9" max="9" width="9.625" style="2" customWidth="1"/>
    <col min="10" max="10" width="13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119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1.2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207.75" customHeight="1">
      <c r="A5" s="11">
        <v>1</v>
      </c>
      <c r="B5" s="18" t="s">
        <v>203</v>
      </c>
      <c r="C5" s="11" t="s">
        <v>7</v>
      </c>
      <c r="D5" s="14">
        <v>2</v>
      </c>
      <c r="E5" s="16"/>
      <c r="F5" s="16">
        <f t="shared" ref="F5:F11" si="0">D5*E5</f>
        <v>0</v>
      </c>
      <c r="G5" s="16">
        <f>E5*H5+E5</f>
        <v>0</v>
      </c>
      <c r="H5" s="17"/>
      <c r="I5" s="60">
        <f>F5*H5+F5</f>
        <v>0</v>
      </c>
      <c r="J5" s="62"/>
    </row>
    <row r="6" spans="1:10" ht="168" customHeight="1">
      <c r="A6" s="13">
        <v>2</v>
      </c>
      <c r="B6" s="18" t="s">
        <v>204</v>
      </c>
      <c r="C6" s="22" t="s">
        <v>7</v>
      </c>
      <c r="D6" s="22">
        <v>2</v>
      </c>
      <c r="E6" s="16"/>
      <c r="F6" s="16">
        <f t="shared" si="0"/>
        <v>0</v>
      </c>
      <c r="G6" s="16">
        <f t="shared" ref="G6:G11" si="1">E6*H6+E6</f>
        <v>0</v>
      </c>
      <c r="H6" s="17"/>
      <c r="I6" s="60">
        <f t="shared" ref="I6:I11" si="2">F6*H6+F6</f>
        <v>0</v>
      </c>
      <c r="J6" s="62"/>
    </row>
    <row r="7" spans="1:10" ht="118.5" customHeight="1">
      <c r="A7" s="31">
        <v>3</v>
      </c>
      <c r="B7" s="18" t="s">
        <v>216</v>
      </c>
      <c r="C7" s="22" t="s">
        <v>59</v>
      </c>
      <c r="D7" s="22">
        <v>4</v>
      </c>
      <c r="E7" s="16"/>
      <c r="F7" s="16">
        <f t="shared" si="0"/>
        <v>0</v>
      </c>
      <c r="G7" s="16">
        <f t="shared" si="1"/>
        <v>0</v>
      </c>
      <c r="H7" s="17"/>
      <c r="I7" s="60">
        <f t="shared" si="2"/>
        <v>0</v>
      </c>
      <c r="J7" s="62"/>
    </row>
    <row r="8" spans="1:10" ht="69.75" customHeight="1">
      <c r="A8" s="31">
        <v>4</v>
      </c>
      <c r="B8" s="18" t="s">
        <v>60</v>
      </c>
      <c r="C8" s="22" t="s">
        <v>7</v>
      </c>
      <c r="D8" s="22">
        <v>500</v>
      </c>
      <c r="E8" s="16"/>
      <c r="F8" s="16">
        <f t="shared" si="0"/>
        <v>0</v>
      </c>
      <c r="G8" s="16">
        <f t="shared" si="1"/>
        <v>0</v>
      </c>
      <c r="H8" s="17"/>
      <c r="I8" s="60">
        <f t="shared" si="2"/>
        <v>0</v>
      </c>
      <c r="J8" s="62"/>
    </row>
    <row r="9" spans="1:10" ht="54.75" customHeight="1">
      <c r="A9" s="31">
        <v>5</v>
      </c>
      <c r="B9" s="18" t="s">
        <v>61</v>
      </c>
      <c r="C9" s="22" t="s">
        <v>59</v>
      </c>
      <c r="D9" s="22">
        <v>2</v>
      </c>
      <c r="E9" s="16"/>
      <c r="F9" s="16">
        <f t="shared" si="0"/>
        <v>0</v>
      </c>
      <c r="G9" s="16">
        <f t="shared" si="1"/>
        <v>0</v>
      </c>
      <c r="H9" s="17"/>
      <c r="I9" s="60">
        <f t="shared" si="2"/>
        <v>0</v>
      </c>
      <c r="J9" s="62"/>
    </row>
    <row r="10" spans="1:10" ht="51.75" customHeight="1">
      <c r="A10" s="31">
        <v>6</v>
      </c>
      <c r="B10" s="18" t="s">
        <v>62</v>
      </c>
      <c r="C10" s="22" t="s">
        <v>59</v>
      </c>
      <c r="D10" s="22">
        <v>2</v>
      </c>
      <c r="E10" s="15"/>
      <c r="F10" s="16">
        <f t="shared" si="0"/>
        <v>0</v>
      </c>
      <c r="G10" s="16">
        <f t="shared" si="1"/>
        <v>0</v>
      </c>
      <c r="H10" s="17"/>
      <c r="I10" s="60">
        <f t="shared" si="2"/>
        <v>0</v>
      </c>
      <c r="J10" s="62"/>
    </row>
    <row r="11" spans="1:10" ht="59.25" customHeight="1">
      <c r="A11" s="31">
        <v>7</v>
      </c>
      <c r="B11" s="18" t="s">
        <v>63</v>
      </c>
      <c r="C11" s="22" t="s">
        <v>7</v>
      </c>
      <c r="D11" s="22">
        <v>500</v>
      </c>
      <c r="E11" s="16"/>
      <c r="F11" s="16">
        <f t="shared" si="0"/>
        <v>0</v>
      </c>
      <c r="G11" s="16">
        <f t="shared" si="1"/>
        <v>0</v>
      </c>
      <c r="H11" s="17"/>
      <c r="I11" s="60">
        <f t="shared" si="2"/>
        <v>0</v>
      </c>
      <c r="J11" s="62"/>
    </row>
    <row r="12" spans="1:10">
      <c r="A12" s="105" t="s">
        <v>64</v>
      </c>
      <c r="B12" s="105"/>
      <c r="C12" s="105"/>
      <c r="D12" s="105"/>
      <c r="E12" s="16"/>
      <c r="F12" s="16">
        <f>SUM(F5:F11)</f>
        <v>0</v>
      </c>
      <c r="G12" s="16"/>
      <c r="H12" s="11"/>
      <c r="I12" s="16">
        <f>SUM(I5:I11)</f>
        <v>0</v>
      </c>
    </row>
    <row r="14" spans="1:10">
      <c r="A14" s="117" t="s">
        <v>147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34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</sheetData>
  <mergeCells count="2">
    <mergeCell ref="A12:D12"/>
    <mergeCell ref="A14:J19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87" fitToHeight="0" pageOrder="overThenDown" orientation="landscape" r:id="rId1"/>
  <headerFooter alignWithMargins="0">
    <oddHeader>&amp;LPakiet nr 6&amp;CFormularz cenowy – opis przedmiotu zamówienia&amp;RZałącznik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H16"/>
  <sheetViews>
    <sheetView topLeftCell="A4" workbookViewId="0">
      <selection activeCell="B7" sqref="B7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2.62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120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171" customHeight="1">
      <c r="A5" s="11">
        <v>1</v>
      </c>
      <c r="B5" s="18" t="s">
        <v>65</v>
      </c>
      <c r="C5" s="11" t="s">
        <v>7</v>
      </c>
      <c r="D5" s="32">
        <v>3</v>
      </c>
      <c r="E5" s="16"/>
      <c r="F5" s="16">
        <f>D5*E5</f>
        <v>0</v>
      </c>
      <c r="G5" s="16">
        <f>E5*(1+H5)</f>
        <v>0</v>
      </c>
      <c r="H5" s="17"/>
      <c r="I5" s="60">
        <f>G5*D5</f>
        <v>0</v>
      </c>
      <c r="J5" s="62"/>
    </row>
    <row r="6" spans="1:10" ht="109.5" customHeight="1">
      <c r="A6" s="11">
        <v>2</v>
      </c>
      <c r="B6" s="18" t="s">
        <v>66</v>
      </c>
      <c r="C6" s="11" t="s">
        <v>7</v>
      </c>
      <c r="D6" s="32">
        <v>20</v>
      </c>
      <c r="E6" s="16"/>
      <c r="F6" s="16">
        <f>D6*E6</f>
        <v>0</v>
      </c>
      <c r="G6" s="16">
        <f>E6*(1+H6)</f>
        <v>0</v>
      </c>
      <c r="H6" s="17"/>
      <c r="I6" s="60">
        <f>G6*D6</f>
        <v>0</v>
      </c>
      <c r="J6" s="62"/>
    </row>
    <row r="7" spans="1:10" ht="59.25" customHeight="1">
      <c r="A7" s="11">
        <v>3</v>
      </c>
      <c r="B7" s="18" t="s">
        <v>67</v>
      </c>
      <c r="C7" s="11" t="s">
        <v>7</v>
      </c>
      <c r="D7" s="32">
        <v>10</v>
      </c>
      <c r="E7" s="16"/>
      <c r="F7" s="16">
        <f>D7*E7</f>
        <v>0</v>
      </c>
      <c r="G7" s="16">
        <f>E7*(1+H7)</f>
        <v>0</v>
      </c>
      <c r="H7" s="17"/>
      <c r="I7" s="60">
        <f>G7*D7</f>
        <v>0</v>
      </c>
      <c r="J7" s="62"/>
    </row>
    <row r="8" spans="1:10">
      <c r="A8" s="105" t="s">
        <v>68</v>
      </c>
      <c r="B8" s="105"/>
      <c r="C8" s="105"/>
      <c r="D8" s="105"/>
      <c r="E8" s="16"/>
      <c r="F8" s="16">
        <f>SUM(F5:F7)</f>
        <v>0</v>
      </c>
      <c r="G8" s="16"/>
      <c r="H8" s="11"/>
      <c r="I8" s="16">
        <f>SUM(I5:I7)</f>
        <v>0</v>
      </c>
    </row>
    <row r="10" spans="1:10">
      <c r="A10" s="117" t="s">
        <v>147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45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23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25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</sheetData>
  <mergeCells count="2">
    <mergeCell ref="A8:D8"/>
    <mergeCell ref="A10:J16"/>
  </mergeCells>
  <printOptions horizontalCentered="1"/>
  <pageMargins left="0.39370078740157483" right="0.39370078740157483" top="0.86614173228346458" bottom="0.70866141732283472" header="0.59055118110236227" footer="0.39370078740157483"/>
  <pageSetup paperSize="9" scale="89" fitToHeight="0" pageOrder="overThenDown" orientation="landscape" r:id="rId1"/>
  <headerFooter alignWithMargins="0">
    <oddHeader>&amp;LPakiet nr 7&amp;CFormularz cenowy – opis przedmiotu zamówienia&amp;RZałącznik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H13"/>
  <sheetViews>
    <sheetView topLeftCell="A4" workbookViewId="0">
      <selection activeCell="B5" sqref="B5"/>
    </sheetView>
  </sheetViews>
  <sheetFormatPr defaultRowHeight="14.25"/>
  <cols>
    <col min="1" max="1" width="3.625" style="2" customWidth="1"/>
    <col min="2" max="2" width="58.62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4.12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139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10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210.75" customHeight="1">
      <c r="A5" s="11">
        <v>1</v>
      </c>
      <c r="B5" s="18" t="s">
        <v>198</v>
      </c>
      <c r="C5" s="13" t="s">
        <v>7</v>
      </c>
      <c r="D5" s="14">
        <v>15</v>
      </c>
      <c r="E5" s="15"/>
      <c r="F5" s="15">
        <f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ht="30" customHeight="1">
      <c r="A6" s="11">
        <v>2</v>
      </c>
      <c r="B6" s="119" t="s">
        <v>211</v>
      </c>
      <c r="C6" s="120"/>
      <c r="D6" s="121"/>
      <c r="E6" s="15"/>
      <c r="F6" s="15">
        <f>D6*E6</f>
        <v>0</v>
      </c>
      <c r="G6" s="15">
        <f>E6*H6+E6</f>
        <v>0</v>
      </c>
      <c r="H6" s="19"/>
      <c r="I6" s="61">
        <f>F6*H6+F6</f>
        <v>0</v>
      </c>
      <c r="J6" s="62"/>
    </row>
    <row r="7" spans="1:10">
      <c r="A7" s="105" t="s">
        <v>70</v>
      </c>
      <c r="B7" s="105"/>
      <c r="C7" s="105"/>
      <c r="D7" s="105"/>
      <c r="E7" s="16"/>
      <c r="F7" s="16">
        <f>SUM(F5:F6)</f>
        <v>0</v>
      </c>
      <c r="G7" s="16"/>
      <c r="H7" s="11"/>
      <c r="I7" s="16">
        <f>SUM(I5:I6)</f>
        <v>0</v>
      </c>
    </row>
    <row r="9" spans="1:10">
      <c r="A9" s="117" t="s">
        <v>147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46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</sheetData>
  <mergeCells count="3">
    <mergeCell ref="A7:D7"/>
    <mergeCell ref="A9:J13"/>
    <mergeCell ref="B6:D6"/>
  </mergeCells>
  <pageMargins left="0.39370078740157483" right="0.39370078740157483" top="0.86614173228346458" bottom="0.70866141732283472" header="0.59055118110236227" footer="0.39370078740157483"/>
  <pageSetup paperSize="9" scale="89" fitToHeight="0" pageOrder="overThenDown" orientation="landscape" r:id="rId1"/>
  <headerFooter alignWithMargins="0">
    <oddHeader>&amp;LPakiet nr 8&amp;CFormularz cenowy – opis przedmiotu zamówienia&amp;RZałącznik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H19"/>
  <sheetViews>
    <sheetView workbookViewId="0">
      <selection activeCell="K1" sqref="K1"/>
    </sheetView>
  </sheetViews>
  <sheetFormatPr defaultRowHeight="14.25"/>
  <cols>
    <col min="1" max="1" width="3.625" style="2" customWidth="1"/>
    <col min="2" max="2" width="57.5" style="2" customWidth="1"/>
    <col min="3" max="3" width="12" style="2" customWidth="1"/>
    <col min="4" max="4" width="8.375" style="2" customWidth="1"/>
    <col min="5" max="5" width="9.375" style="2" customWidth="1"/>
    <col min="6" max="6" width="11.25" style="2" customWidth="1"/>
    <col min="7" max="7" width="9.875" style="2" customWidth="1"/>
    <col min="8" max="8" width="7" style="2" customWidth="1"/>
    <col min="9" max="9" width="9.625" style="2" customWidth="1"/>
    <col min="10" max="10" width="13.125" style="2" customWidth="1"/>
    <col min="11" max="1022" width="8.375" style="2" customWidth="1"/>
    <col min="1023" max="1024" width="9" customWidth="1"/>
  </cols>
  <sheetData>
    <row r="1" spans="1:10" ht="15">
      <c r="A1" s="1"/>
      <c r="B1" s="6" t="s">
        <v>121</v>
      </c>
      <c r="C1" s="7"/>
      <c r="D1" s="8"/>
      <c r="E1" s="9"/>
      <c r="F1" s="9"/>
      <c r="G1" s="9"/>
      <c r="H1" s="7"/>
      <c r="I1" s="7"/>
    </row>
    <row r="2" spans="1:10">
      <c r="A2" s="1"/>
      <c r="C2" s="1"/>
      <c r="D2" s="3"/>
      <c r="E2" s="4"/>
      <c r="F2" s="4"/>
      <c r="G2" s="4"/>
      <c r="H2" s="1"/>
      <c r="I2" s="1"/>
    </row>
    <row r="3" spans="1:10" ht="97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4</v>
      </c>
      <c r="F3" s="69" t="s">
        <v>140</v>
      </c>
      <c r="G3" s="69" t="s">
        <v>141</v>
      </c>
      <c r="H3" s="67" t="s">
        <v>5</v>
      </c>
      <c r="I3" s="67" t="s">
        <v>142</v>
      </c>
      <c r="J3" s="72" t="s">
        <v>143</v>
      </c>
    </row>
    <row r="4" spans="1:10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  <c r="I4" s="70">
        <v>9</v>
      </c>
      <c r="J4" s="75">
        <v>10</v>
      </c>
    </row>
    <row r="5" spans="1:10" ht="50.25" customHeight="1">
      <c r="A5" s="11">
        <v>1</v>
      </c>
      <c r="B5" s="18" t="s">
        <v>71</v>
      </c>
      <c r="C5" s="13" t="s">
        <v>7</v>
      </c>
      <c r="D5" s="14">
        <v>15</v>
      </c>
      <c r="E5" s="15"/>
      <c r="F5" s="15">
        <f t="shared" ref="F5:F11" si="0">D5*E5</f>
        <v>0</v>
      </c>
      <c r="G5" s="15">
        <f>E5*H5+E5</f>
        <v>0</v>
      </c>
      <c r="H5" s="19"/>
      <c r="I5" s="61">
        <f>F5*H5+F5</f>
        <v>0</v>
      </c>
      <c r="J5" s="62"/>
    </row>
    <row r="6" spans="1:10" ht="32.25" customHeight="1">
      <c r="A6" s="11">
        <v>2</v>
      </c>
      <c r="B6" s="18" t="s">
        <v>72</v>
      </c>
      <c r="C6" s="22" t="s">
        <v>7</v>
      </c>
      <c r="D6" s="22">
        <v>10</v>
      </c>
      <c r="E6" s="15"/>
      <c r="F6" s="15">
        <f t="shared" si="0"/>
        <v>0</v>
      </c>
      <c r="G6" s="15">
        <f t="shared" ref="G6:G11" si="1">E6*H6+E6</f>
        <v>0</v>
      </c>
      <c r="H6" s="19"/>
      <c r="I6" s="61">
        <f t="shared" ref="I6:I11" si="2">F6*H6+F6</f>
        <v>0</v>
      </c>
      <c r="J6" s="62"/>
    </row>
    <row r="7" spans="1:10" ht="48.75" customHeight="1">
      <c r="A7" s="11">
        <v>3</v>
      </c>
      <c r="B7" s="18" t="s">
        <v>73</v>
      </c>
      <c r="C7" s="22" t="s">
        <v>74</v>
      </c>
      <c r="D7" s="22">
        <v>100</v>
      </c>
      <c r="E7" s="15"/>
      <c r="F7" s="15">
        <f t="shared" si="0"/>
        <v>0</v>
      </c>
      <c r="G7" s="15">
        <f t="shared" si="1"/>
        <v>0</v>
      </c>
      <c r="H7" s="19"/>
      <c r="I7" s="61">
        <f t="shared" si="2"/>
        <v>0</v>
      </c>
      <c r="J7" s="62"/>
    </row>
    <row r="8" spans="1:10" ht="61.5" customHeight="1">
      <c r="A8" s="11">
        <v>4</v>
      </c>
      <c r="B8" s="18" t="s">
        <v>75</v>
      </c>
      <c r="C8" s="22" t="s">
        <v>76</v>
      </c>
      <c r="D8" s="22">
        <v>15</v>
      </c>
      <c r="E8" s="15"/>
      <c r="F8" s="15">
        <f t="shared" si="0"/>
        <v>0</v>
      </c>
      <c r="G8" s="15">
        <f t="shared" si="1"/>
        <v>0</v>
      </c>
      <c r="H8" s="19"/>
      <c r="I8" s="61">
        <f t="shared" si="2"/>
        <v>0</v>
      </c>
      <c r="J8" s="62"/>
    </row>
    <row r="9" spans="1:10" ht="127.5" customHeight="1">
      <c r="A9" s="11">
        <v>5</v>
      </c>
      <c r="B9" s="18" t="s">
        <v>205</v>
      </c>
      <c r="C9" s="22" t="s">
        <v>77</v>
      </c>
      <c r="D9" s="22">
        <v>1</v>
      </c>
      <c r="E9" s="15"/>
      <c r="F9" s="15">
        <f t="shared" si="0"/>
        <v>0</v>
      </c>
      <c r="G9" s="15">
        <f t="shared" si="1"/>
        <v>0</v>
      </c>
      <c r="H9" s="33"/>
      <c r="I9" s="61">
        <f t="shared" si="2"/>
        <v>0</v>
      </c>
      <c r="J9" s="62"/>
    </row>
    <row r="10" spans="1:10" ht="28.5" customHeight="1">
      <c r="A10" s="11">
        <v>6</v>
      </c>
      <c r="B10" s="18" t="s">
        <v>206</v>
      </c>
      <c r="C10" s="22" t="s">
        <v>7</v>
      </c>
      <c r="D10" s="22">
        <v>1</v>
      </c>
      <c r="E10" s="15"/>
      <c r="F10" s="15">
        <f t="shared" si="0"/>
        <v>0</v>
      </c>
      <c r="G10" s="15">
        <f t="shared" si="1"/>
        <v>0</v>
      </c>
      <c r="H10" s="33"/>
      <c r="I10" s="61">
        <f t="shared" si="2"/>
        <v>0</v>
      </c>
      <c r="J10" s="62"/>
    </row>
    <row r="11" spans="1:10" ht="54" customHeight="1">
      <c r="A11" s="11">
        <v>7</v>
      </c>
      <c r="B11" s="18" t="s">
        <v>78</v>
      </c>
      <c r="C11" s="22" t="s">
        <v>7</v>
      </c>
      <c r="D11" s="22">
        <v>5</v>
      </c>
      <c r="E11" s="15"/>
      <c r="F11" s="15">
        <f t="shared" si="0"/>
        <v>0</v>
      </c>
      <c r="G11" s="15">
        <f t="shared" si="1"/>
        <v>0</v>
      </c>
      <c r="H11" s="33"/>
      <c r="I11" s="61">
        <f t="shared" si="2"/>
        <v>0</v>
      </c>
      <c r="J11" s="62"/>
    </row>
    <row r="12" spans="1:10">
      <c r="A12" s="105" t="s">
        <v>79</v>
      </c>
      <c r="B12" s="105"/>
      <c r="C12" s="105"/>
      <c r="D12" s="105"/>
      <c r="E12" s="16"/>
      <c r="F12" s="16">
        <f>SUM(F5:F11)</f>
        <v>0</v>
      </c>
      <c r="G12" s="16"/>
      <c r="H12" s="11"/>
      <c r="I12" s="16">
        <f>SUM(I5:I11)</f>
        <v>0</v>
      </c>
    </row>
    <row r="14" spans="1:10">
      <c r="A14" s="117" t="s">
        <v>147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4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</sheetData>
  <mergeCells count="2">
    <mergeCell ref="A12:D12"/>
    <mergeCell ref="A14:J19"/>
  </mergeCells>
  <pageMargins left="0.39370078740157483" right="0.39370078740157483" top="0.86614173228346458" bottom="0.70866141732283472" header="0.59055118110236227" footer="0.39370078740157483"/>
  <pageSetup paperSize="9" scale="90" fitToHeight="0" pageOrder="overThenDown" orientation="landscape" r:id="rId1"/>
  <headerFooter alignWithMargins="0">
    <oddHeader>&amp;LPakiet nr 9&amp;CFormularz cenowy – opis przedmiotu zamówienia&amp;RZałącznik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Nazwane zakresy</vt:lpstr>
      </vt:variant>
      <vt:variant>
        <vt:i4>34</vt:i4>
      </vt:variant>
    </vt:vector>
  </HeadingPairs>
  <TitlesOfParts>
    <vt:vector size="65" baseType="lpstr">
      <vt:lpstr>Pakiet_1</vt:lpstr>
      <vt:lpstr>Pakiet_2</vt:lpstr>
      <vt:lpstr>Pakiet_3</vt:lpstr>
      <vt:lpstr>Pakiet_4</vt:lpstr>
      <vt:lpstr>Pakiet_5</vt:lpstr>
      <vt:lpstr>Pakiet_6</vt:lpstr>
      <vt:lpstr>Pakiet_7</vt:lpstr>
      <vt:lpstr>Pakiet_8</vt:lpstr>
      <vt:lpstr>Pakiet_9</vt:lpstr>
      <vt:lpstr>Pakiet_10</vt:lpstr>
      <vt:lpstr>Pakiet_11</vt:lpstr>
      <vt:lpstr>Pakiet_12</vt:lpstr>
      <vt:lpstr>Pakiet_13</vt:lpstr>
      <vt:lpstr>Pakiet_14</vt:lpstr>
      <vt:lpstr>Pakiet_15</vt:lpstr>
      <vt:lpstr>Pakiet_16</vt:lpstr>
      <vt:lpstr>Pakiet_17</vt:lpstr>
      <vt:lpstr>Pakiet_18</vt:lpstr>
      <vt:lpstr>Pakiet_19</vt:lpstr>
      <vt:lpstr>Pakiet_20</vt:lpstr>
      <vt:lpstr>Pakiet_21</vt:lpstr>
      <vt:lpstr>Pakiet_22</vt:lpstr>
      <vt:lpstr>Pakiet 23</vt:lpstr>
      <vt:lpstr>Pakiet_24</vt:lpstr>
      <vt:lpstr>Pakiet_25</vt:lpstr>
      <vt:lpstr>Pakiet_26</vt:lpstr>
      <vt:lpstr>Pakiet_27</vt:lpstr>
      <vt:lpstr>Pakiet_28</vt:lpstr>
      <vt:lpstr>Pakiet_29</vt:lpstr>
      <vt:lpstr>Pakiet_30</vt:lpstr>
      <vt:lpstr>Pakiet_31</vt:lpstr>
      <vt:lpstr>Pakiet_1!Excel_BuiltIn_Print_Area</vt:lpstr>
      <vt:lpstr>Pakiet_25!Excel_BuiltIn_Print_Area</vt:lpstr>
      <vt:lpstr>Pakiet_27!Excel_BuiltIn_Print_Area</vt:lpstr>
      <vt:lpstr>'Pakiet 23'!Obszar_wydruku</vt:lpstr>
      <vt:lpstr>Pakiet_1!Obszar_wydruku</vt:lpstr>
      <vt:lpstr>Pakiet_10!Obszar_wydruku</vt:lpstr>
      <vt:lpstr>Pakiet_11!Obszar_wydruku</vt:lpstr>
      <vt:lpstr>Pakiet_12!Obszar_wydruku</vt:lpstr>
      <vt:lpstr>Pakiet_13!Obszar_wydruku</vt:lpstr>
      <vt:lpstr>Pakiet_14!Obszar_wydruku</vt:lpstr>
      <vt:lpstr>Pakiet_15!Obszar_wydruku</vt:lpstr>
      <vt:lpstr>Pakiet_16!Obszar_wydruku</vt:lpstr>
      <vt:lpstr>Pakiet_17!Obszar_wydruku</vt:lpstr>
      <vt:lpstr>Pakiet_18!Obszar_wydruku</vt:lpstr>
      <vt:lpstr>Pakiet_19!Obszar_wydruku</vt:lpstr>
      <vt:lpstr>Pakiet_2!Obszar_wydruku</vt:lpstr>
      <vt:lpstr>Pakiet_20!Obszar_wydruku</vt:lpstr>
      <vt:lpstr>Pakiet_21!Obszar_wydruku</vt:lpstr>
      <vt:lpstr>Pakiet_22!Obszar_wydruku</vt:lpstr>
      <vt:lpstr>Pakiet_24!Obszar_wydruku</vt:lpstr>
      <vt:lpstr>Pakiet_25!Obszar_wydruku</vt:lpstr>
      <vt:lpstr>Pakiet_26!Obszar_wydruku</vt:lpstr>
      <vt:lpstr>Pakiet_27!Obszar_wydruku</vt:lpstr>
      <vt:lpstr>Pakiet_28!Obszar_wydruku</vt:lpstr>
      <vt:lpstr>Pakiet_29!Obszar_wydruku</vt:lpstr>
      <vt:lpstr>Pakiet_3!Obszar_wydruku</vt:lpstr>
      <vt:lpstr>Pakiet_30!Obszar_wydruku</vt:lpstr>
      <vt:lpstr>Pakiet_31!Obszar_wydruku</vt:lpstr>
      <vt:lpstr>Pakiet_4!Obszar_wydruku</vt:lpstr>
      <vt:lpstr>Pakiet_5!Obszar_wydruku</vt:lpstr>
      <vt:lpstr>Pakiet_6!Obszar_wydruku</vt:lpstr>
      <vt:lpstr>Pakiet_7!Obszar_wydruku</vt:lpstr>
      <vt:lpstr>Pakiet_8!Obszar_wydruku</vt:lpstr>
      <vt:lpstr>Pakiet_9!Obszar_wydruku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mrakowsk</dc:creator>
  <cp:lastModifiedBy>Anna</cp:lastModifiedBy>
  <cp:revision>163</cp:revision>
  <cp:lastPrinted>2020-10-16T11:05:18Z</cp:lastPrinted>
  <dcterms:created xsi:type="dcterms:W3CDTF">2018-10-01T12:58:29Z</dcterms:created>
  <dcterms:modified xsi:type="dcterms:W3CDTF">2020-10-16T11:06:26Z</dcterms:modified>
</cp:coreProperties>
</file>