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Załącznik nr 2 do SIWZ" sheetId="1" r:id="rId1"/>
    <sheet name="Raport zgodności" sheetId="2" state="hidden" r:id="rId2"/>
  </sheets>
  <definedNames/>
  <calcPr calcMode="manual" fullCalcOnLoad="1"/>
</workbook>
</file>

<file path=xl/sharedStrings.xml><?xml version="1.0" encoding="utf-8"?>
<sst xmlns="http://schemas.openxmlformats.org/spreadsheetml/2006/main" count="53" uniqueCount="41">
  <si>
    <t>L.p.</t>
  </si>
  <si>
    <t>Nazwa artykułu</t>
  </si>
  <si>
    <t>Opis artykułu</t>
  </si>
  <si>
    <t>j.m.</t>
  </si>
  <si>
    <t>ilość</t>
  </si>
  <si>
    <t>Cena jednostkowa netto zł</t>
  </si>
  <si>
    <t>Wartość netto zł</t>
  </si>
  <si>
    <t>Stawka podatku VAT % (należy wpisać stawkę)</t>
  </si>
  <si>
    <t>Wartość brutto zł</t>
  </si>
  <si>
    <t xml:space="preserve">1. </t>
  </si>
  <si>
    <t xml:space="preserve">Aparat telefoniczny </t>
  </si>
  <si>
    <t>szt.</t>
  </si>
  <si>
    <t xml:space="preserve">2. </t>
  </si>
  <si>
    <t xml:space="preserve">
Drukarka laserowa </t>
  </si>
  <si>
    <t xml:space="preserve">3. </t>
  </si>
  <si>
    <t>Telewizor LED</t>
  </si>
  <si>
    <t xml:space="preserve">4. </t>
  </si>
  <si>
    <t>Uchwyt ścienny do telewizora</t>
  </si>
  <si>
    <t xml:space="preserve">5. </t>
  </si>
  <si>
    <t>Urządzenie wielofunkcyjne</t>
  </si>
  <si>
    <t xml:space="preserve">6. </t>
  </si>
  <si>
    <t xml:space="preserve">7. </t>
  </si>
  <si>
    <t>Niszczarka do dokumentów</t>
  </si>
  <si>
    <t>……………………………………………………………..</t>
  </si>
  <si>
    <t>Podpis upoważnionego przedstawiciela Wykonawcy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</si>
  <si>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</si>
  <si>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</si>
  <si>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</si>
  <si>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</si>
  <si>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</si>
  <si>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</si>
  <si>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</si>
  <si>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O/III</t>
  </si>
  <si>
    <t>O/IV</t>
  </si>
  <si>
    <t>O/V</t>
  </si>
  <si>
    <t>Zestaw komputerowy (stacja robocza
+monitor     +mysz+klawiatura  +oprogramowanie)</t>
  </si>
  <si>
    <t>Nazwa artykułu spełniającego wymogi Zamawiającego z kol. nr 2 i 3 (ew. marka, typ, model, pochodzenie) 
Uwagi</t>
  </si>
  <si>
    <t xml:space="preserve">Kwota  podatku VAT </t>
  </si>
  <si>
    <t>Szczegółowy opis w załączniku 2.1</t>
  </si>
  <si>
    <r>
      <t xml:space="preserve">2/DZP/2019                               </t>
    </r>
    <r>
      <rPr>
        <b/>
        <sz val="10"/>
        <rFont val="Arial CE"/>
        <family val="0"/>
      </rPr>
      <t xml:space="preserve"> FORMULARZ ASORTYMENTOWO - CENOWY                             Załącznik nr 2 do SIWZ</t>
    </r>
  </si>
  <si>
    <t xml:space="preserve">                                                                    ( opis przedmiotu zamówienia)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</si>
</sst>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2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2" fillId="0" borderId="0" xfId="0" applyFont="1" applyAlignment="1">
      <alignment horizontal="center" wrapText="1"/>
    </xf>
    <xf numFmtId="0" fontId="11" fillId="0" borderId="0" xfId="51" applyFont="1">
      <alignment/>
      <protection/>
    </xf>
    <xf numFmtId="0" fontId="8" fillId="0" borderId="0" xfId="51" applyFont="1">
      <alignment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4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left" vertical="top" wrapText="1"/>
      <protection/>
    </xf>
    <xf numFmtId="164" fontId="8" fillId="34" borderId="10" xfId="59" applyNumberFormat="1" applyFont="1" applyFill="1" applyBorder="1" applyAlignment="1" applyProtection="1">
      <alignment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164" fontId="8" fillId="35" borderId="16" xfId="59" applyFont="1" applyFill="1" applyBorder="1" applyAlignment="1" applyProtection="1">
      <alignment vertical="center"/>
      <protection/>
    </xf>
    <xf numFmtId="164" fontId="9" fillId="0" borderId="16" xfId="0" applyNumberFormat="1" applyFont="1" applyBorder="1" applyAlignment="1">
      <alignment vertical="center"/>
    </xf>
    <xf numFmtId="9" fontId="8" fillId="35" borderId="16" xfId="53" applyFont="1" applyFill="1" applyBorder="1" applyAlignment="1" applyProtection="1">
      <alignment vertical="center"/>
      <protection/>
    </xf>
    <xf numFmtId="164" fontId="8" fillId="0" borderId="16" xfId="59" applyFont="1" applyFill="1" applyBorder="1" applyAlignment="1" applyProtection="1">
      <alignment vertical="center"/>
      <protection/>
    </xf>
    <xf numFmtId="0" fontId="10" fillId="35" borderId="1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33" borderId="17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70" workbookViewId="0" topLeftCell="A1">
      <selection activeCell="Q5" sqref="Q5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13.25390625" style="0" customWidth="1"/>
    <col min="4" max="4" width="10.125" style="0" customWidth="1"/>
    <col min="5" max="7" width="7.125" style="0" customWidth="1"/>
    <col min="8" max="8" width="11.625" style="0" customWidth="1"/>
    <col min="9" max="9" width="9.00390625" style="0" customWidth="1"/>
    <col min="10" max="10" width="11.125" style="0" customWidth="1"/>
    <col min="11" max="11" width="11.75390625" style="0" customWidth="1"/>
    <col min="12" max="12" width="12.375" style="0" customWidth="1"/>
    <col min="13" max="13" width="13.25390625" style="0" customWidth="1"/>
  </cols>
  <sheetData>
    <row r="1" ht="12.75">
      <c r="B1" s="33" t="s">
        <v>39</v>
      </c>
    </row>
    <row r="2" spans="1:13" ht="23.25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/>
      <c r="H3" s="35" t="s">
        <v>5</v>
      </c>
      <c r="I3" s="35" t="s">
        <v>6</v>
      </c>
      <c r="J3" s="35" t="s">
        <v>7</v>
      </c>
      <c r="K3" s="35" t="s">
        <v>37</v>
      </c>
      <c r="L3" s="35" t="s">
        <v>8</v>
      </c>
      <c r="M3" s="35" t="s">
        <v>36</v>
      </c>
    </row>
    <row r="4" spans="1:13" ht="118.5" customHeight="1">
      <c r="A4" s="35"/>
      <c r="B4" s="35"/>
      <c r="C4" s="35"/>
      <c r="D4" s="35"/>
      <c r="E4" s="1" t="s">
        <v>32</v>
      </c>
      <c r="F4" s="1" t="s">
        <v>33</v>
      </c>
      <c r="G4" s="1" t="s">
        <v>34</v>
      </c>
      <c r="H4" s="35"/>
      <c r="I4" s="35"/>
      <c r="J4" s="35"/>
      <c r="K4" s="35"/>
      <c r="L4" s="35"/>
      <c r="M4" s="35"/>
    </row>
    <row r="5" spans="1:13" ht="34.5" customHeight="1">
      <c r="A5" s="2">
        <v>1</v>
      </c>
      <c r="B5" s="22">
        <v>2</v>
      </c>
      <c r="C5" s="22">
        <v>3</v>
      </c>
      <c r="D5" s="22">
        <v>4</v>
      </c>
      <c r="E5" s="36">
        <v>5</v>
      </c>
      <c r="F5" s="36"/>
      <c r="G5" s="36"/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</row>
    <row r="6" spans="1:13" ht="42" customHeight="1">
      <c r="A6" s="21" t="s">
        <v>9</v>
      </c>
      <c r="B6" s="23" t="s">
        <v>10</v>
      </c>
      <c r="C6" s="23" t="s">
        <v>38</v>
      </c>
      <c r="D6" s="25" t="s">
        <v>11</v>
      </c>
      <c r="E6" s="26">
        <v>19</v>
      </c>
      <c r="F6" s="26">
        <v>10</v>
      </c>
      <c r="G6" s="27">
        <v>9</v>
      </c>
      <c r="H6" s="28"/>
      <c r="I6" s="29">
        <f aca="true" t="shared" si="0" ref="I6:I12">(E6+F6+G6)*H6</f>
        <v>0</v>
      </c>
      <c r="J6" s="30"/>
      <c r="K6" s="31">
        <f aca="true" t="shared" si="1" ref="K6:K12">ROUND(I6*J6,2)</f>
        <v>0</v>
      </c>
      <c r="L6" s="29">
        <f aca="true" t="shared" si="2" ref="L6:L12">(I6+K6)</f>
        <v>0</v>
      </c>
      <c r="M6" s="32"/>
    </row>
    <row r="7" spans="1:13" ht="45" customHeight="1">
      <c r="A7" s="21" t="s">
        <v>12</v>
      </c>
      <c r="B7" s="23" t="s">
        <v>13</v>
      </c>
      <c r="C7" s="23" t="s">
        <v>38</v>
      </c>
      <c r="D7" s="25" t="s">
        <v>11</v>
      </c>
      <c r="E7" s="26">
        <v>14</v>
      </c>
      <c r="F7" s="26">
        <v>8</v>
      </c>
      <c r="G7" s="27">
        <v>10</v>
      </c>
      <c r="H7" s="28"/>
      <c r="I7" s="29">
        <f t="shared" si="0"/>
        <v>0</v>
      </c>
      <c r="J7" s="30"/>
      <c r="K7" s="31">
        <f t="shared" si="1"/>
        <v>0</v>
      </c>
      <c r="L7" s="29">
        <f t="shared" si="2"/>
        <v>0</v>
      </c>
      <c r="M7" s="32"/>
    </row>
    <row r="8" spans="1:13" ht="37.5" customHeight="1">
      <c r="A8" s="21" t="s">
        <v>14</v>
      </c>
      <c r="B8" s="23" t="s">
        <v>15</v>
      </c>
      <c r="C8" s="23" t="s">
        <v>38</v>
      </c>
      <c r="D8" s="25" t="s">
        <v>11</v>
      </c>
      <c r="E8" s="26">
        <v>2</v>
      </c>
      <c r="F8" s="26">
        <v>2</v>
      </c>
      <c r="G8" s="27">
        <v>2</v>
      </c>
      <c r="H8" s="28"/>
      <c r="I8" s="29">
        <f t="shared" si="0"/>
        <v>0</v>
      </c>
      <c r="J8" s="30"/>
      <c r="K8" s="31">
        <f t="shared" si="1"/>
        <v>0</v>
      </c>
      <c r="L8" s="29">
        <f t="shared" si="2"/>
        <v>0</v>
      </c>
      <c r="M8" s="32"/>
    </row>
    <row r="9" spans="1:13" ht="39" customHeight="1">
      <c r="A9" s="21" t="s">
        <v>16</v>
      </c>
      <c r="B9" s="23" t="s">
        <v>17</v>
      </c>
      <c r="C9" s="23" t="s">
        <v>38</v>
      </c>
      <c r="D9" s="25" t="s">
        <v>11</v>
      </c>
      <c r="E9" s="26">
        <v>2</v>
      </c>
      <c r="F9" s="26">
        <v>2</v>
      </c>
      <c r="G9" s="27">
        <v>2</v>
      </c>
      <c r="H9" s="28"/>
      <c r="I9" s="29">
        <f t="shared" si="0"/>
        <v>0</v>
      </c>
      <c r="J9" s="30"/>
      <c r="K9" s="31">
        <f t="shared" si="1"/>
        <v>0</v>
      </c>
      <c r="L9" s="29">
        <f t="shared" si="2"/>
        <v>0</v>
      </c>
      <c r="M9" s="32"/>
    </row>
    <row r="10" spans="1:13" ht="52.5" customHeight="1">
      <c r="A10" s="21" t="s">
        <v>18</v>
      </c>
      <c r="B10" s="23" t="s">
        <v>19</v>
      </c>
      <c r="C10" s="23" t="s">
        <v>38</v>
      </c>
      <c r="D10" s="25" t="s">
        <v>11</v>
      </c>
      <c r="E10" s="26">
        <v>3</v>
      </c>
      <c r="F10" s="26">
        <v>2</v>
      </c>
      <c r="G10" s="27">
        <v>1</v>
      </c>
      <c r="H10" s="28"/>
      <c r="I10" s="29">
        <f t="shared" si="0"/>
        <v>0</v>
      </c>
      <c r="J10" s="30"/>
      <c r="K10" s="31">
        <f t="shared" si="1"/>
        <v>0</v>
      </c>
      <c r="L10" s="29">
        <f t="shared" si="2"/>
        <v>0</v>
      </c>
      <c r="M10" s="32"/>
    </row>
    <row r="11" spans="1:13" ht="108" customHeight="1">
      <c r="A11" s="21" t="s">
        <v>20</v>
      </c>
      <c r="B11" s="23" t="s">
        <v>35</v>
      </c>
      <c r="C11" s="23" t="s">
        <v>38</v>
      </c>
      <c r="D11" s="25" t="s">
        <v>11</v>
      </c>
      <c r="E11" s="26">
        <v>19</v>
      </c>
      <c r="F11" s="26">
        <v>10</v>
      </c>
      <c r="G11" s="27">
        <v>10</v>
      </c>
      <c r="H11" s="28"/>
      <c r="I11" s="29">
        <f t="shared" si="0"/>
        <v>0</v>
      </c>
      <c r="J11" s="30"/>
      <c r="K11" s="31">
        <f t="shared" si="1"/>
        <v>0</v>
      </c>
      <c r="L11" s="29">
        <f t="shared" si="2"/>
        <v>0</v>
      </c>
      <c r="M11" s="32"/>
    </row>
    <row r="12" spans="1:13" ht="45" customHeight="1">
      <c r="A12" s="21" t="s">
        <v>21</v>
      </c>
      <c r="B12" s="23" t="s">
        <v>22</v>
      </c>
      <c r="C12" s="23" t="s">
        <v>38</v>
      </c>
      <c r="D12" s="25" t="s">
        <v>11</v>
      </c>
      <c r="E12" s="26">
        <v>3</v>
      </c>
      <c r="F12" s="26">
        <v>1</v>
      </c>
      <c r="G12" s="27">
        <v>1</v>
      </c>
      <c r="H12" s="28"/>
      <c r="I12" s="29">
        <f t="shared" si="0"/>
        <v>0</v>
      </c>
      <c r="J12" s="30"/>
      <c r="K12" s="31">
        <f t="shared" si="1"/>
        <v>0</v>
      </c>
      <c r="L12" s="29">
        <f t="shared" si="2"/>
        <v>0</v>
      </c>
      <c r="M12" s="32"/>
    </row>
    <row r="13" spans="2:13" ht="21.75" customHeight="1">
      <c r="B13" s="37" t="s">
        <v>25</v>
      </c>
      <c r="C13" s="37"/>
      <c r="D13" s="37"/>
      <c r="E13" s="37"/>
      <c r="F13" s="37"/>
      <c r="G13" s="37"/>
      <c r="H13" s="37"/>
      <c r="I13" s="24">
        <f>SUM(I6:I12)</f>
        <v>0</v>
      </c>
      <c r="J13" s="3"/>
      <c r="K13" s="4"/>
      <c r="L13" s="24">
        <f>SUM(L6:L12)</f>
        <v>0</v>
      </c>
      <c r="M13" s="4"/>
    </row>
    <row r="14" spans="2:13" ht="82.5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ht="45.75" customHeight="1">
      <c r="B15" s="5"/>
    </row>
    <row r="16" spans="1:13" ht="15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.75">
      <c r="A17" s="8"/>
      <c r="B17" s="8"/>
      <c r="C17" s="8"/>
      <c r="D17" s="8"/>
      <c r="E17" s="8"/>
      <c r="F17" s="8"/>
      <c r="G17" s="8"/>
      <c r="H17" s="8"/>
      <c r="I17" s="34" t="s">
        <v>23</v>
      </c>
      <c r="J17" s="34"/>
      <c r="K17" s="34"/>
      <c r="L17" s="34"/>
      <c r="M17" s="34"/>
    </row>
    <row r="18" spans="1:13" ht="15.75">
      <c r="A18" s="8"/>
      <c r="B18" s="8"/>
      <c r="C18" s="8"/>
      <c r="D18" s="8"/>
      <c r="E18" s="8"/>
      <c r="F18" s="8"/>
      <c r="G18" s="8"/>
      <c r="H18" s="9"/>
      <c r="I18" s="34" t="s">
        <v>24</v>
      </c>
      <c r="J18" s="34"/>
      <c r="K18" s="34"/>
      <c r="L18" s="34"/>
      <c r="M18" s="34"/>
    </row>
  </sheetData>
  <sheetProtection selectLockedCells="1" selectUnlockedCells="1"/>
  <mergeCells count="17">
    <mergeCell ref="A2:M2"/>
    <mergeCell ref="A3:A4"/>
    <mergeCell ref="B3:B4"/>
    <mergeCell ref="C3:C4"/>
    <mergeCell ref="D3:D4"/>
    <mergeCell ref="E3:G3"/>
    <mergeCell ref="H3:H4"/>
    <mergeCell ref="I3:I4"/>
    <mergeCell ref="J3:J4"/>
    <mergeCell ref="I17:M17"/>
    <mergeCell ref="I18:M18"/>
    <mergeCell ref="K3:K4"/>
    <mergeCell ref="L3:L4"/>
    <mergeCell ref="M3:M4"/>
    <mergeCell ref="E5:G5"/>
    <mergeCell ref="B13:H13"/>
    <mergeCell ref="B14:M1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0" t="s">
        <v>26</v>
      </c>
      <c r="C1" s="11"/>
      <c r="D1" s="12"/>
      <c r="E1" s="12"/>
    </row>
    <row r="2" spans="2:5" ht="12.75">
      <c r="B2" s="10" t="s">
        <v>27</v>
      </c>
      <c r="C2" s="11"/>
      <c r="D2" s="12"/>
      <c r="E2" s="12"/>
    </row>
    <row r="3" spans="2:5" ht="12.75">
      <c r="B3" s="13"/>
      <c r="C3" s="13"/>
      <c r="D3" s="14"/>
      <c r="E3" s="14"/>
    </row>
    <row r="4" spans="2:5" ht="51">
      <c r="B4" s="15" t="s">
        <v>28</v>
      </c>
      <c r="C4" s="13"/>
      <c r="D4" s="14"/>
      <c r="E4" s="14"/>
    </row>
    <row r="5" spans="2:5" ht="12.75">
      <c r="B5" s="13"/>
      <c r="C5" s="13"/>
      <c r="D5" s="14"/>
      <c r="E5" s="14"/>
    </row>
    <row r="6" spans="2:5" ht="25.5">
      <c r="B6" s="10" t="s">
        <v>29</v>
      </c>
      <c r="C6" s="11"/>
      <c r="D6" s="12"/>
      <c r="E6" s="16" t="s">
        <v>30</v>
      </c>
    </row>
    <row r="7" spans="2:5" ht="12.75">
      <c r="B7" s="13"/>
      <c r="C7" s="13"/>
      <c r="D7" s="14"/>
      <c r="E7" s="14"/>
    </row>
    <row r="8" spans="2:5" ht="38.25">
      <c r="B8" s="17" t="s">
        <v>31</v>
      </c>
      <c r="C8" s="18"/>
      <c r="D8" s="19"/>
      <c r="E8" s="20">
        <v>13</v>
      </c>
    </row>
    <row r="9" spans="2:5" ht="12.75">
      <c r="B9" s="13"/>
      <c r="C9" s="13"/>
      <c r="D9" s="14"/>
      <c r="E9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Marta Bachańska</cp:lastModifiedBy>
  <cp:lastPrinted>2018-09-21T07:53:58Z</cp:lastPrinted>
  <dcterms:created xsi:type="dcterms:W3CDTF">2018-08-25T15:12:46Z</dcterms:created>
  <dcterms:modified xsi:type="dcterms:W3CDTF">2019-01-07T10:51:28Z</dcterms:modified>
  <cp:category/>
  <cp:version/>
  <cp:contentType/>
  <cp:contentStatus/>
</cp:coreProperties>
</file>