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45" activeTab="3"/>
  </bookViews>
  <sheets>
    <sheet name="PAKIET 1" sheetId="1" r:id="rId1"/>
    <sheet name="PAKIET 2" sheetId="2" r:id="rId2"/>
    <sheet name="PAKIET 3" sheetId="3" r:id="rId3"/>
    <sheet name="PAKIET 4" sheetId="4" r:id="rId4"/>
    <sheet name="PAKIET 5" sheetId="5" r:id="rId5"/>
    <sheet name="PAKIET 6" sheetId="6" r:id="rId6"/>
    <sheet name="Raport zgodności" sheetId="7" state="hidden" r:id="rId7"/>
  </sheets>
  <definedNames>
    <definedName name="_xlnm.Print_Area" localSheetId="0">'PAKIET 1'!$A$1:$K$28</definedName>
    <definedName name="_xlnm.Print_Area" localSheetId="1">'PAKIET 2'!$A$1:$K$42</definedName>
  </definedNames>
  <calcPr fullCalcOnLoad="1"/>
</workbook>
</file>

<file path=xl/sharedStrings.xml><?xml version="1.0" encoding="utf-8"?>
<sst xmlns="http://schemas.openxmlformats.org/spreadsheetml/2006/main" count="312" uniqueCount="160">
  <si>
    <t xml:space="preserve">Wyposażony w platynowy czujnik elektrochemiczny z procesorem FX3, posiada funkcję samoczyszczenia czujnika alkoholu, wskaźnik statystyk kalibracji, informujący o dacie ostatniej kalibracji oraz ilości przeprowadzonych pomiarów od ostatniej kalibracji,
tryb szybkiego przeprowadzania pomiarów, ciągły sygnał dźwiękowy informujący o zakończeniu poboru próbki,
tryb szybkiego przeprowadzania pomiarów, możliwość połączenia testera z PC w celu sczytania bazy danych z przeprowadzonymi badaniami. 
Dane techniczne:
• Wyświetlacz: LCD z panelem dotykowym
• Zakres wskazań: od 0.00 do 4.00 promili
• Pamięć: do 10 000 pomiarów
• Dokładność pomiaru: +/- 0,005 % proporcjonalnie do wartości wskazań
• Typ czujnika: platynowy czujnik elektrochemiczny FX3
• Czas przygotowania do pracy: około 5 sekund.
• Temperatura pracy: od -10 do 50 stopni C (optymalna od 0 – 40 stopni)
• Temperatura przechowywania: od -15 do 65 stopni C
• Wymiary: 140x65x32 mm
• Waga: 265g z bateriami
• Zasilanie: Cztery baterie alkaliczne AA
• Ustniki
Zestaw zawiera:
- 5 szt. ustników
- Ustnik lejek do przeprowadzania pomiarów seryjnych
- Zasilacz samochodowy
- kabel USB do podłączenia testera trzeźwości do PC
- Etui do alkomatu
- Baterie 4 x AA
- Walizeczkę z przegrodami na cały zestaw (alkomat + akcesoria), instrukcję w języku polskim
- Drukarkę łączącą się alkomatem za pomocą Bluetooth.
</t>
  </si>
  <si>
    <t>j.m.</t>
  </si>
  <si>
    <t>ilość</t>
  </si>
  <si>
    <t>Stawka podatku VAT % (należy wpisać stawkę)</t>
  </si>
  <si>
    <t>……………………………………………………………..</t>
  </si>
  <si>
    <t>szt.</t>
  </si>
  <si>
    <t>Wartość brutto zł</t>
  </si>
  <si>
    <t>Wartość netto zł</t>
  </si>
  <si>
    <t>Cena jednostkowa netto zł</t>
  </si>
  <si>
    <t xml:space="preserve">1. </t>
  </si>
  <si>
    <t>Wartość RAZEM::</t>
  </si>
  <si>
    <t xml:space="preserve">2. </t>
  </si>
  <si>
    <t xml:space="preserve">3. </t>
  </si>
  <si>
    <t xml:space="preserve">4. </t>
  </si>
  <si>
    <t xml:space="preserve">5. </t>
  </si>
  <si>
    <t xml:space="preserve">6. </t>
  </si>
  <si>
    <t>specyfikacja asortymentowo-cenowa.xls — raport zgodności</t>
  </si>
  <si>
    <t>Uruchom na: 2017-08-09 10:27</t>
  </si>
  <si>
    <t>Następujące funkcje w tym skoroszycie nie są obsługiwane przez wcześniejsze wersje programu Excel. Funkcje te mogą zostać utracone lub ograniczone w przypadku zapisania tego skoroszytu we wcześniejszym formacie pliku.</t>
  </si>
  <si>
    <t>Nieznaczna utrata wierności danych</t>
  </si>
  <si>
    <t>Liczba wystąpień</t>
  </si>
  <si>
    <t>Niektóre komórki lub style w tym skoroszycie zawierają formatowanie, które nie jest obsługiwane w wybranym formacie pliku. Te formaty zostaną przekonwertowane na najbardziej podobne dostępne formaty.</t>
  </si>
  <si>
    <t>PAKIET 1</t>
  </si>
  <si>
    <t>PAKIET 2</t>
  </si>
  <si>
    <t>PAKIET 3</t>
  </si>
  <si>
    <t>PAKIET 4</t>
  </si>
  <si>
    <t>PAKIET 5</t>
  </si>
  <si>
    <t>Nazwa artykułu</t>
  </si>
  <si>
    <t>L.p.</t>
  </si>
  <si>
    <t>Opis artykułu</t>
  </si>
  <si>
    <t>stanowisko do pobierania krwi</t>
  </si>
  <si>
    <t>aparat EKG</t>
  </si>
  <si>
    <t>alkomat</t>
  </si>
  <si>
    <t>wózek inwalidzki</t>
  </si>
  <si>
    <t xml:space="preserve">wózek </t>
  </si>
  <si>
    <t>wózek do przewozu brudnej bielizny</t>
  </si>
  <si>
    <t>wózek do przewozu czystej bielizny</t>
  </si>
  <si>
    <t>wózek zabiegowy wielofunkcyjny</t>
  </si>
  <si>
    <t xml:space="preserve">7. </t>
  </si>
  <si>
    <t xml:space="preserve">8. </t>
  </si>
  <si>
    <t xml:space="preserve">9. </t>
  </si>
  <si>
    <t>pulsoksymetr</t>
  </si>
  <si>
    <t>blat</t>
  </si>
  <si>
    <t>krzesła do poczekalni</t>
  </si>
  <si>
    <t>fotel</t>
  </si>
  <si>
    <t>krzesło obrotowe</t>
  </si>
  <si>
    <t>krzesło z podłokietnikiem</t>
  </si>
  <si>
    <t>szafa kartotekowa</t>
  </si>
  <si>
    <t>rolety</t>
  </si>
  <si>
    <t>gablota</t>
  </si>
  <si>
    <t>tablica korkowa</t>
  </si>
  <si>
    <t>wentylator</t>
  </si>
  <si>
    <t>zegar ścienny</t>
  </si>
  <si>
    <t>wieszak stojący</t>
  </si>
  <si>
    <t>półki na dokumenty</t>
  </si>
  <si>
    <t>pojemnik na dokumenty naścienny</t>
  </si>
  <si>
    <t>teblica suchościeralna</t>
  </si>
  <si>
    <t>blok do flipcharta</t>
  </si>
  <si>
    <t>mata do ćwiczeń</t>
  </si>
  <si>
    <t>ramki zatrzaskowe</t>
  </si>
  <si>
    <t>szafki pancerne</t>
  </si>
  <si>
    <t>tablica magnetyczna</t>
  </si>
  <si>
    <t>verticale</t>
  </si>
  <si>
    <t>telewizor</t>
  </si>
  <si>
    <t>niszczarka</t>
  </si>
  <si>
    <t>drukarka laserowa</t>
  </si>
  <si>
    <t>aparat telefoniczny</t>
  </si>
  <si>
    <t>zestaw komputerowy</t>
  </si>
  <si>
    <t>op.</t>
  </si>
  <si>
    <t xml:space="preserve">10. </t>
  </si>
  <si>
    <t xml:space="preserve">11. </t>
  </si>
  <si>
    <t xml:space="preserve">12. </t>
  </si>
  <si>
    <t xml:space="preserve">13. </t>
  </si>
  <si>
    <t xml:space="preserve">14. </t>
  </si>
  <si>
    <t xml:space="preserve">15. </t>
  </si>
  <si>
    <t xml:space="preserve">16. </t>
  </si>
  <si>
    <t xml:space="preserve">17. </t>
  </si>
  <si>
    <t>wózek koszowy do przewozu materialu jałowego, stelaż wykonany z rurek ze stali chromowanej, wyposażony w koła o średnicy 80 mm, w tym dwa z blokadą, 3 półki koszowe ze stali chromowanej i rączki do prowadzenia. Wymiary: dł. 410 x szer. 420 x wys. 800 mm</t>
  </si>
  <si>
    <t>wózek wyposażony w  worek na bieliznę o pojemności 340 litrów, wykonany w całości ze specjalnej tkaniny odpornej na rozdarcia, 4 skrętne koła, stelaż z rurek ze stali nierdzewnej, podstawa wózka wykonana z wytrzymałego tworzywa sztucznego oraz odbojniki; wymiary: 985 x 680 x 370 mm</t>
  </si>
  <si>
    <t>Pulsoksymetr napalcowy -do monitorowania funkcjonalnego nasycenia krwi tętniczej tlenem oraz tętna mierzonego za pomocą sensora SpO2. Wyśiwtlacz: wysokiej rozdzielczosci, 128 x 64 piksele, kolorowy (OLED), saturacja: zakres 70-100% SpO2, dokładność +/- 2%, Tętno: zakres 25-250 bpm - dokładność pomiaru +/- 3%, Sensory: światło czerwone- 660nm (długość światła), światło podczerwone- 905 nm, źródło zasilania: 2 baterie 1,5 V typu AAA, wymiary: 62x35x31, gwarancja min.24 m-ce.</t>
  </si>
  <si>
    <t xml:space="preserve">Wartość RAZEM: </t>
  </si>
  <si>
    <t xml:space="preserve">Fotel tapicerowny - zmywalny , odporny na środki dezynfekcyjne, wyrób fabrycznie nowy, konstrukcja stalowa lakierowana proszkowo, płynna regulacja kąta pochylenia oparcia, zagłówek, podłokietniki, siedzisko, oparcie zagłówek oraz podłokietniki tapicerowane, całkowita szerokość 70-75 cm, całkowita długość 70-75 cm. Kolor obicia do uzgodnienia z Zamawiającym
</t>
  </si>
  <si>
    <t xml:space="preserve">Wózek inwalidzki- konstrukcja wykonana ze stali lakierowanej proszkowo, tapicerka w kolorze czarnym, waga użytkownika do 120 kg, waga wózka 18,5 kg, szerokość/głębokość siedziska 50/40 cm, wysokość wózka 90 cm, długość całkowita z podnóżkiem 105 cm, średnica koła tylnego 60 cm, przedniego 19 cm, koła pełne, parametry w zakresie +/- do 1,5 cm i 1,5 kg. </t>
  </si>
  <si>
    <t>szafa ubraniowa wykonana z płyty meblowej, dwudrzwiowa, drzwi pełne, z uchwytami, zamykana na klucz (min 2 klucze), wyposażona w górna półkę oraz drążek ubraniowy na całej szerokości. Wymiary: szer. 80 x gł. 60 x wys. 185 cm</t>
  </si>
  <si>
    <t>szafa wykonana z płyty meblowej, czterodrzwiowa, drzwi pełne z uchwytami, każda para zamykana na klucz (min. 2 klucze) wyposażona w 4 półki. Wymiary: szer. 60 x gł. 40 x wys. 185 cm</t>
  </si>
  <si>
    <t>szafa narożna, wykonana z płyty meblowej, dwudrzwiowa, drzwi pełne z uchwytami, wnetrze podzielone na dwie części: z 5 półkami i z drażkiem ubraniowym.. Wymiary: szer. 90 x szer 90 x wys. 185 cm</t>
  </si>
  <si>
    <t>szafa wykonana z płyty meblowej, dwudrzwiowa, drzwi pełne z uchwytami, zamykane na klucz (min. 2 klucze), wewnątrz 4 półki. Wymiary: szer. 80 x gł. 40 x wys. 185 cm</t>
  </si>
  <si>
    <t>regał wykonany z płyty meblowej, otwarty, wyposażony w 4 półki, wymiary: szer. 60 x gł. 40 x wys. 185 cm</t>
  </si>
  <si>
    <t>regał wykonany z płyty meblowej, czterodrzwiowy, drzwi pełne z uchwytami, każda para zamykana na klucz (min. 2 klucze) wyposażona w 4 półki. Wymiary: szer. 80 x gł. 40 x wys. 185 cm</t>
  </si>
  <si>
    <t>regał wywkonany z płyty meblowej, w dolnej części 3 szuflady zamykane na klucz (min. 2 klucze),w górnej dwie półki, wymiary: szer. 80 x gł. 40 x wys. 185 cm</t>
  </si>
  <si>
    <t>regał wykonany z płyty meblowej, w dolenj części dwoje drzwi zamykanych na klucz (min 2 klucze) oraz 1 półka, górna część otwarta z 2 półkami, wymiary: szer. 80 x gł. 40 x wys. 185 cm</t>
  </si>
  <si>
    <t>regał wykonany z płyty meblowej, w dolnej części dwoje drzwi zamykanych na klucz (min 2 klucze) oraz 1 półka, górna część otwarta z 2 półkami, wymiary: szer. 60 x gł. 40 x wys. 185 cm</t>
  </si>
  <si>
    <t>szafka wykonana z płyty meblowej, dwudrzwiowa, drzwi pełne z uchwytami, zamykane na kluczyk (min. 2 klucze), wewnątrz jedna półka, wymiary: szer.60 x gł.40 x wys.75 cm</t>
  </si>
  <si>
    <t>szafka stojaca kuchenna, wykonana z płyty meblowej, z 4 szufladami z uchwytami, na prowadnicach …., na 4 nóżkach o wys.10 cm. Wymiary: szer. 50 x gł. 55 x wys. 82 cm</t>
  </si>
  <si>
    <t>szafka stojaca kuchenna, wykonana z płyty meblowej, jednodrzwiowa,drzwi pełne z uchwytem, wewnątrz 1 półka, na 4 nóżkach o wys. 10 cm. Wymiary: szer. 50 x gł. 55 x wys. 82 cm</t>
  </si>
  <si>
    <t>szafka wisząca kuchenna (suszarka), wykonana z płyty meblowej, dwudrzwiowa, drzwi z uchwytami, wewnątrz przystosowana do suszenia naczyń, wymiary: szer. 80 x gł. 32 x wys. 72 cm</t>
  </si>
  <si>
    <t>mb</t>
  </si>
  <si>
    <t>wykonany z płyty meblowej, na 4 kółkach, w górnej części 1 szyflada z uchwytem, w dolnej części drzwi pełne z uchwytem, kontener zamykany na zamek centralny na klucz ( min. 2 klucze). Wymiary: szer. 42 x gł. 56 x wys. 56 cm</t>
  </si>
  <si>
    <t xml:space="preserve">wykonany z płyty meblowej, jednodrzwiowy, drzwi pełne z uchwytem, zamykane na klucz (min. 2 klucze), wymiary: szer. 40 x gł. 40 z wys. 75 cm </t>
  </si>
  <si>
    <t>Krzesło z oparciem, zmywalne - na metalowej ramie wykonane z profilu owalnego. Stelaż ramy pokryty warstwą lakieru proszkowego , szkielet siedziska i oparcia wykonany z prolipropylenu. Wysokość nie mniejsza niż 820 mm, szerokość nie mniejsza niż 545 mm. Szerokość siedziska nie mniejsza niż 475 mm. Głębokość siedziska nie mniejsza niż 415 mm. Możliwość wyboru koloru. Do każdego krzesła komplet (2 sztuki) metalowych łączników (linków) służących do łączenia krzeseł w rzędy - linki wykonane z metalu malowanego farbą proszkową w kolorze ramy krzesła, wyprofilowane odpowiednio do kształtu nogi krzesła. Montaż linku za pomocą śruby.</t>
  </si>
  <si>
    <t>Krzesło – rama wykonana ze stali chromowanej. Siedzisko miękkie, tapicerowane z materiału zmywalnego (kolor do uzgodnienia z Zamawiającym). Podłokietniki z polerowanego drewna (kolor do uzgodnienia z Zamawiającym). Możliwość składowania w stosie. Materiały odporne na zmywanie. 
Gwarancja 24 m-ce</t>
  </si>
  <si>
    <r>
      <t>Fotel</t>
    </r>
    <r>
      <rPr>
        <b/>
        <sz val="10"/>
        <rFont val="Times New Roman"/>
        <family val="1"/>
      </rPr>
      <t xml:space="preserve"> </t>
    </r>
    <r>
      <rPr>
        <sz val="10"/>
        <rFont val="Times New Roman"/>
        <family val="1"/>
      </rPr>
      <t>- wygodny z wysokim oparciem, lekkiej konstrukcji wykonanej z 16 warstwowej sklejki gięto-klejonej, stelaż gięty w kształt 4 stabilnych nóg, siedzisko tapicerowane (materiał zmywalny) z pianki poliuretanowej o grubości min. 8 cm, stelaż skręcany, Kolor tapicerki i stelaża do uzgodnienia z Zamawiajacym.                        WYMIARY:
- szerokość siedziska 550 mm
- wysokość podłokietnika 600
- wysokość oparcia 670 mm
- głębokosć siedziska 470 mm</t>
    </r>
  </si>
  <si>
    <t>wentylator nabiurkowy 230V, 3 stopniowa regulacja  prędkości nawiewu, 3 łopatkowe śmigło  o średnicy około 43 cm, metalowa osłona śmigła, regulacja kąta nawiewu,automatyczne obracanie, cicha praca</t>
  </si>
  <si>
    <t>zegar ścienny, okrągły, na baterie, cyfry arabskie,długość wskazówek  ok. 6 cm, 10 cm; dołączony komplet baterii</t>
  </si>
  <si>
    <t>wieszak stojący,  z parasolnikiem około 12 haczyków wymiary wys. ok. 190 cm, podstawa ok.50 x 50 cm</t>
  </si>
  <si>
    <t>teczki zawieszkowe</t>
  </si>
  <si>
    <t>teczka zawieszana wykonana z kartonu o gramaturze 210 gsm , wzmocnione laminowane krawędzie przy zawieszkach, wymiary: 345mm x 240 mm, op.25 szt.</t>
  </si>
  <si>
    <t>półka, tacka  na dokumenty formatu A4, możliwość ustawienia w stosie lub kaskadowo, wykonana z trwałego tworzywa (utrzymuje ciężar do 6 kg), posiadającej miejsce na umieszczenie etykiety, spód wyposażony w podkładki zabezpieczające przed ślizganiem i zarysowaniem biurka.</t>
  </si>
  <si>
    <t>pojemnik na dokumenty naścienny metalowy (siatka), malowany proszkowo, 4 komory, na każdej miejsce do na umieszczenie etykiety, wymiary ok. 435 x 78 x 308 mm., kolor srebrny lub czarny.</t>
  </si>
  <si>
    <t>tablica suchościeralna- flipchard,o wymiarach 100 cm x  70 cm, magnetyczna, na 5 kółkach (3 kółka z blokadą), regulowana wysokość,  wyposażona w zaciski papieru i metalową półkę na pisaki</t>
  </si>
  <si>
    <t>blok do flipchartów gładki, biały wymiary 65 cm x 100 cm, 50 arkuszy, gramatura papieru 70 gsm, 5 otworów do zawieszenia.</t>
  </si>
  <si>
    <t>mata wykonana z tworzywa NBR,antypoślizgowa wymiary:ok dł.183 x szer.60 x gr.1 cm</t>
  </si>
  <si>
    <t>ramki zatrzaskowe OWZ o wymiarach 100 cm x 70 cm, kolor srebrny, przód folia PCV</t>
  </si>
  <si>
    <t>Gablota informacyjna wodoszczelna  suchościeralno - magnetyczna o wymiarach: 75  x 70 cm,  ramy z profilu aluminiowego drzwiczki z bezpiecznego szkła
zamykane na kluczyk (min. 2 klucze),w komplecie elementy mocujące.</t>
  </si>
  <si>
    <t>Powierzchnia tablicy wykonana ze stali lakierowanej. Kolor powierzchni biały. Tył tablicy wykonany z pilśni. Rama aluminiowa anodowana. Montaż tablicy w pionie lub poziomie. Tablica przeznaczona do pisania suchościeralnymi markerami oraz do zawieszania kartek za pomocą magnesów. Wymiary: 70 x 50 cm. Okres gwarancji na powierzchnię 10 lat.</t>
  </si>
  <si>
    <t>Powierzchnia tablicy wykonana ze stali lakierowanej. Kolor powierzchni biały. Tył tablicy wykonany z pilśni. Rama aluminiowa anodowana. Montaż tablicy w pionie lub poziomie. Tablica przeznaczona do pisania suchościeralnymi markerami oraz do zawieszania kartek za pomocą magnesów. Wymiary: 40 x 50 cm. Okres gwarancji na powierzchnię 10 lat.</t>
  </si>
  <si>
    <t>Czteroszufladowa szafa przystosowana do przechowywania dokumnetów - teczek  formatu A-4 w poziomie. Wykonana jest z blachy czarnej o grubości od 0,8 mm - 1 mm, malowana farbami proszkowymi, kolor szary. Szuflady na prowadnicach  teleskopowych z blokadą zabezpieczającą przed wypadnięciem i pełnym wysuwem. Całość zamykana jednym centralnym zamkiem. (min 2 klucze). Maksymalne obciążenie prowadnic szuflady: 40-45kg. Blokada pozwalająca na wysunięcie tylko jednej szuflady.</t>
  </si>
  <si>
    <t>szafka pancerna -kasetka metalowa, malowana farbą proszkową, wymiary: około 6 x 20 x 15 cm z pojedynczym dnem, z możliwością przykręcenia na stałe do podłoża.</t>
  </si>
  <si>
    <t>wewnętrzne, pionowe, wykonane z tkaniny. Kolorystyka do ustalenia z Wykonwcą w momencie  realizacji zamówienia. Wraz z montażem. Wymiary okna 140 x 250 cm</t>
  </si>
  <si>
    <t>wykonane z tkaniny, pomiar w naturze, kolorystyka do ustalenia z Wykonawcą w momencie realizacji zamówienia,  z montażem. Wymiary okna 140 x 250 cm.</t>
  </si>
  <si>
    <t>blat kuchenny postforming o gubości 3,8 cm</t>
  </si>
  <si>
    <t>szafa*</t>
  </si>
  <si>
    <t>regał*</t>
  </si>
  <si>
    <t>biurko*</t>
  </si>
  <si>
    <t>szafka stojąca*</t>
  </si>
  <si>
    <t>kontener*</t>
  </si>
  <si>
    <t>stolik*</t>
  </si>
  <si>
    <t>szafka wisząca*</t>
  </si>
  <si>
    <t>biurko wykonane z płyty meblowej, wymiary: szer. 160 x gł.70 x wys. 75 cm, z jednej strony 4 szuflady z uchwytami na prowadnicach  lożyskowych, zamykane centralnie na klucz (min. 2 klucze) z drugiej strony jednodrzwiowa szafka, drzwi pełne z uchwytem, zamykane na klucz (min, 2 klucze) wewnątrz 1 półka, po środku szuflada na klawiaturę do komputera. Biurko z tylną blendą  o wymiarach 160 cm x 50 cm.</t>
  </si>
  <si>
    <t xml:space="preserve">wykonany z płyty meblowej, wymiary: blat 80 x 80, na 4 matalowych nogach malowanych proszkowo </t>
  </si>
  <si>
    <t>biurko wykonane z płyty meblowej, wymiary: szer. 140 x gł.70 x wys. 75 cm, z jednej strony 4 szuflady z uchwytami na prowadnicach łozyskowych zamykane centralnie na klucz (min. 2 klucze), pod blatem szuflada na klawiaturę do komputera. Biurko z tylną blendą  o wymiarach 140 cm x 50 cm.</t>
  </si>
  <si>
    <t>biurko wykonane z płyty meblowej, wymiary: szer. 120 x gł.70 x wys. 75 cm, z jednej strony 4 szuflady z uchwytami na prowadnicach łozyskowych zamykane centralnie na klucz (min. 2 klucze), pod blatem szuflada na klawiaturę do komputera. Biurko z tylną blendą  o wymiarach 120 cm x 50 cm.</t>
  </si>
  <si>
    <t>szafka wykonana z płyty meblowej, jednodrzwiowa, drzwi pełne z uchwytem, zamykane na klucz (min. 2 klucze), wewnątrz dwie półki wykonane ze szkła.              Wymiary: szar. 50 x gł. 35 x wys. 70 cm</t>
  </si>
  <si>
    <t>szafka wykonana z płyty meblowej, z 4 szufladami z uchwytami, na prowadnicach łożyskowych, zamykana centralnie na klucz (min 2 klucze), wymiary: szer. 42 x gł 70 x gł. 74,5 cm</t>
  </si>
  <si>
    <t>szafka wykonana z płyty meblowej, na dole 3 szuflady z uchwytami na prowadnicach łożyskowych, górna część szafki otwarta, wymiary: szer.80x gł.40 x wys.110 cm</t>
  </si>
  <si>
    <t>tablica korkowa, rama drewniana o wymiarach  100cm x 100cm</t>
  </si>
  <si>
    <t>Klimatyzator z montażem</t>
  </si>
  <si>
    <t>załacznik nr 1 do formularza</t>
  </si>
  <si>
    <t>załacznik nr 2 do formularza</t>
  </si>
  <si>
    <t>załacznik nr 3 do formularza</t>
  </si>
  <si>
    <t>załacznik nr 4 do formularza</t>
  </si>
  <si>
    <t>załacznik nr 5 do formularza</t>
  </si>
  <si>
    <t>wykonany w całości z tworzywa sztucznego, łatwy do utrzymania w czystości, odporny na preparaty dezynfekcyjne, podstawa z kołami o srednicy 125 mm, wewnętrzna półka, zamykane drzwiczkami, z tyłu scianka, dwie kuwety górne na akcesoria. Wymiary: 97 x58x107 cm.</t>
  </si>
  <si>
    <t>wózek - szafka stalowa, lakierowana proszkowo (kolor do ustalenia z Zamawiajacym),  blat z tworzywa ABS z pogłębieniem, podstawa stalowa z osłoną z tworzywa ABS, z odbojami, 4 koła o średnicy 125 mm, w tym 2 z blokadą. Wyposażenie wózka: wysuwany blat  roboczy, wysuwane kuwety o różnej pojemności, wysuwane kosze o różnych wielkosciach, dozownik mydła, szyna instrumentalna do mocowania wyposażenia, pojemnik na odpady z tworzywa sztucznego z pokrywą wahadłową, pojemnik na rekawiczki, pojemnik na zużyte igły, koszyk na akcesoria. Wymiary: dł. 800 x szer.500 x wys. 1000 mm.</t>
  </si>
  <si>
    <t xml:space="preserve">Sygnał EKG: 12 odprowadzeń standardowych 
Wydruk w trybie 3/6/12 kanałów na papierze ok. 112 mm. Automatyczna analiza i interpretacja. Prezentacja 3/6/12 odprowadzeń EKG na wyświetlaczu. Graficzne menu wyświtlane na ekranie 128x 240 - przekątna 96 mm umożliwiające łatwą obsługę za pomocą klawiatury alfanumerycznej. Detekcja stymulatora serca. Możliwość wykonania do 150 badań automatycznych w trybie pracy akumulatorowej. Zasilanie sieciowo-akumulatorowe.
Cyfrowa filtracja zakłóceń sieciowych i zakłóceń pochodzenia mięśniowego i izolinii.
Torba umożliwiająca bezpieczne przenoszenie aparatu. Gwarancja min. 24 m-ce.
</t>
  </si>
  <si>
    <t xml:space="preserve">* Korpus mebli wykonany  z płyty wiórowej obustronnie laminowanej o klasie higieniczności E1 o gr. min.18 mm, oklejonej obrzeżem ABS/PCV dobranym pod kolor płyty gr. 2mm </t>
  </si>
  <si>
    <t xml:space="preserve">Krzesło obrotowe z wysokim oparciem, miekkim tapicerowanym siedziskiem i oparciem, z możliwością blokady oparcia w wybranej pozycji, regulowaną głębokoscia siedziska, regulacją siły oporu siedziska, regulacją wykosci krzesła, wysokości oparcia, ze stałymi podłokietnikami. WYMIARY: (+/- 5 mm)
- szerokość: 640mm
- wysokość: 970-1150mm
- wysokość siedziska: 440-570mm
- szerokość siedziska: 460mm
- głębokość siedziska: 440-470mm
- długość oparcia: 530-590mm
        </t>
  </si>
  <si>
    <t xml:space="preserve">Nazwa artykułu spełniającego wymogi Zamawiającego z kol. 2 i 3 (ew. marka, typ, model, pochodzenie) 
Uwagi
</t>
  </si>
  <si>
    <t>Nazwa artykułu spełniającego wymogi Zamawiającego z kol. 2 i 3 (ew. marka, typ, model, pochodzenie) 
Uwagi</t>
  </si>
  <si>
    <t>Nazwa artykułu spełniającego wymogi Zamawaiającego z kol. 2i 3 (ew. marka, typ, model, pochodzenie) 
Uwagi</t>
  </si>
  <si>
    <t>Nazwa artykułu spełniającego wymogi Zamawiającego z kol 2 i 3 (ew. marka, typ, model, pochodzenie) 
Uwagi</t>
  </si>
  <si>
    <t>PAKIET 6    11/DZP/2018            FORMULARZ ASORTYMENTOWO-CENOWY (opis przedmiotu zamówienia)                     Załącznik nr 2 do SIWZ</t>
  </si>
  <si>
    <t>(podpisy uprawnionych lub upoważnionych przedstawicieli  Wykonawcy)</t>
  </si>
  <si>
    <t>Podpisy uprawnionych lub upoważnionych przedstawicieli Wykonawcy</t>
  </si>
  <si>
    <t>Podpisy upoważnionych lub upoważnionych  przedstawiciel Wykonawcy</t>
  </si>
  <si>
    <t>Wykonawca wypełnia kolumny 6-11.</t>
  </si>
  <si>
    <t>Wykonawca wypełnia kolumny 6-11</t>
  </si>
  <si>
    <t xml:space="preserve">załacznik nr 1 do formularza </t>
  </si>
  <si>
    <t xml:space="preserve">Kwota  podatku VAT </t>
  </si>
  <si>
    <t>Kwota  podatku VAT</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</si>
</sst>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15]d\ mmmm\ yyyy"/>
    <numFmt numFmtId="173" formatCode="&quot;Tak&quot;;&quot;Tak&quot;;&quot;Nie&quot;"/>
    <numFmt numFmtId="174" formatCode="&quot;Prawda&quot;;&quot;Prawda&quot;;&quot;Fałsz&quot;"/>
    <numFmt numFmtId="175" formatCode="&quot;Włączone&quot;;&quot;Włączone&quot;;&quot;Wyłączone&quot;"/>
    <numFmt numFmtId="176" formatCode="[$€-2]\ #,##0.00_);[Red]\([$€-2]\ #,##0.00\)"/>
    <numFmt numFmtId="177" formatCode="#,##0.00\ &quot;zł&quot;"/>
  </numFmts>
  <fonts count="38">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0"/>
    </font>
    <font>
      <b/>
      <sz val="10"/>
      <name val="Times New Roman"/>
      <family val="1"/>
    </font>
    <font>
      <sz val="10"/>
      <name val="Times New Roman"/>
      <family val="1"/>
    </font>
    <font>
      <sz val="10"/>
      <color indexed="8"/>
      <name val="Arial"/>
      <family val="2"/>
    </font>
    <font>
      <sz val="10"/>
      <color indexed="8"/>
      <name val="Times New Roman"/>
      <family val="1"/>
    </font>
    <font>
      <b/>
      <sz val="10"/>
      <name val="Arial"/>
      <family val="2"/>
    </font>
    <font>
      <sz val="8"/>
      <name val="Arial CE"/>
      <family val="0"/>
    </font>
    <font>
      <sz val="9"/>
      <name val="Arial"/>
      <family val="2"/>
    </font>
    <font>
      <sz val="9"/>
      <name val="Times New Roman"/>
      <family val="1"/>
    </font>
    <font>
      <b/>
      <sz val="9"/>
      <name val="Arial CE"/>
      <family val="0"/>
    </font>
    <font>
      <sz val="9"/>
      <name val="Arial CE"/>
      <family val="0"/>
    </font>
    <font>
      <b/>
      <sz val="9"/>
      <name val="Times New Roman"/>
      <family val="1"/>
    </font>
    <font>
      <sz val="9"/>
      <color indexed="8"/>
      <name val="Arial"/>
      <family val="2"/>
    </font>
    <font>
      <sz val="9"/>
      <color indexed="8"/>
      <name val="Times New Roman"/>
      <family val="1"/>
    </font>
    <font>
      <b/>
      <sz val="9"/>
      <name val="Arial"/>
      <family val="2"/>
    </font>
    <font>
      <b/>
      <sz val="9"/>
      <color indexed="10"/>
      <name val="Times New Roman"/>
      <family val="1"/>
    </font>
    <font>
      <b/>
      <sz val="9"/>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6"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98">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2" fillId="20" borderId="13" xfId="52" applyFont="1" applyFill="1" applyBorder="1" applyAlignment="1">
      <alignment horizontal="center" vertical="center" wrapText="1"/>
      <protection/>
    </xf>
    <xf numFmtId="0" fontId="0" fillId="0" borderId="0" xfId="0" applyFont="1" applyAlignment="1">
      <alignment/>
    </xf>
    <xf numFmtId="0" fontId="23" fillId="0" borderId="14" xfId="52" applyFont="1" applyFill="1" applyBorder="1" applyAlignment="1">
      <alignment horizontal="center" vertical="center" wrapText="1"/>
      <protection/>
    </xf>
    <xf numFmtId="0" fontId="0" fillId="0" borderId="0" xfId="0" applyFont="1" applyAlignment="1">
      <alignment/>
    </xf>
    <xf numFmtId="0" fontId="23" fillId="0" borderId="13" xfId="52" applyFont="1" applyFill="1" applyBorder="1" applyAlignment="1">
      <alignment horizontal="center" vertical="center" wrapText="1"/>
      <protection/>
    </xf>
    <xf numFmtId="2" fontId="6" fillId="0" borderId="0" xfId="52" applyNumberFormat="1" applyFont="1" applyBorder="1">
      <alignment/>
      <protection/>
    </xf>
    <xf numFmtId="0" fontId="6" fillId="0" borderId="0" xfId="52" applyFont="1" applyBorder="1">
      <alignment/>
      <protection/>
    </xf>
    <xf numFmtId="0" fontId="26" fillId="0" borderId="0" xfId="52" applyFont="1">
      <alignment/>
      <protection/>
    </xf>
    <xf numFmtId="0" fontId="6" fillId="0" borderId="0" xfId="52" applyFont="1">
      <alignment/>
      <protection/>
    </xf>
    <xf numFmtId="0" fontId="22" fillId="0" borderId="0" xfId="0" applyFont="1" applyAlignment="1">
      <alignment horizontal="center"/>
    </xf>
    <xf numFmtId="0" fontId="29" fillId="0" borderId="14" xfId="0" applyFont="1" applyBorder="1" applyAlignment="1">
      <alignment vertical="center" wrapText="1"/>
    </xf>
    <xf numFmtId="0" fontId="31" fillId="0" borderId="0" xfId="0" applyFont="1" applyAlignment="1">
      <alignment/>
    </xf>
    <xf numFmtId="0" fontId="32" fillId="20" borderId="13" xfId="52" applyFont="1" applyFill="1" applyBorder="1" applyAlignment="1">
      <alignment horizontal="center" vertical="center" wrapText="1"/>
      <protection/>
    </xf>
    <xf numFmtId="0" fontId="32" fillId="20" borderId="13" xfId="52" applyFont="1" applyFill="1" applyBorder="1" applyAlignment="1">
      <alignment horizontal="left" vertical="center" wrapText="1"/>
      <protection/>
    </xf>
    <xf numFmtId="0" fontId="29" fillId="0" borderId="14" xfId="52" applyFont="1" applyFill="1" applyBorder="1" applyAlignment="1">
      <alignment horizontal="center" vertical="center" wrapText="1"/>
      <protection/>
    </xf>
    <xf numFmtId="0" fontId="29" fillId="0" borderId="14" xfId="52" applyFont="1" applyFill="1" applyBorder="1" applyAlignment="1">
      <alignment horizontal="left" vertical="center" wrapText="1"/>
      <protection/>
    </xf>
    <xf numFmtId="0" fontId="29" fillId="0" borderId="13" xfId="52" applyFont="1" applyFill="1" applyBorder="1" applyAlignment="1">
      <alignment horizontal="center" vertical="center" wrapText="1"/>
      <protection/>
    </xf>
    <xf numFmtId="0" fontId="29" fillId="0" borderId="13" xfId="52" applyFont="1" applyFill="1" applyBorder="1" applyAlignment="1">
      <alignment horizontal="left" vertical="center" wrapText="1"/>
      <protection/>
    </xf>
    <xf numFmtId="2" fontId="28" fillId="0" borderId="0" xfId="52" applyNumberFormat="1" applyFont="1" applyBorder="1">
      <alignment/>
      <protection/>
    </xf>
    <xf numFmtId="0" fontId="28" fillId="0" borderId="0" xfId="52" applyFont="1" applyBorder="1">
      <alignment/>
      <protection/>
    </xf>
    <xf numFmtId="0" fontId="31" fillId="0" borderId="0" xfId="0" applyFont="1" applyAlignment="1">
      <alignment horizontal="left"/>
    </xf>
    <xf numFmtId="0" fontId="35" fillId="0" borderId="0" xfId="52" applyFont="1">
      <alignment/>
      <protection/>
    </xf>
    <xf numFmtId="0" fontId="28" fillId="0" borderId="0" xfId="52" applyFont="1">
      <alignment/>
      <protection/>
    </xf>
    <xf numFmtId="0" fontId="28" fillId="0" borderId="0" xfId="52" applyFont="1" applyAlignment="1">
      <alignment horizontal="left"/>
      <protection/>
    </xf>
    <xf numFmtId="0" fontId="32" fillId="0" borderId="0" xfId="0" applyFont="1" applyAlignment="1">
      <alignment horizontal="center"/>
    </xf>
    <xf numFmtId="0" fontId="23" fillId="0" borderId="14" xfId="0" applyFont="1" applyBorder="1" applyAlignment="1">
      <alignment horizontal="center" vertical="center" wrapText="1"/>
    </xf>
    <xf numFmtId="0" fontId="25" fillId="0" borderId="0" xfId="0" applyFont="1" applyAlignment="1">
      <alignment horizontal="center" wrapText="1"/>
    </xf>
    <xf numFmtId="0" fontId="23" fillId="0" borderId="15" xfId="52" applyFont="1" applyFill="1" applyBorder="1" applyAlignment="1">
      <alignment horizontal="center" vertical="center" wrapText="1"/>
      <protection/>
    </xf>
    <xf numFmtId="0" fontId="23" fillId="0" borderId="16" xfId="0" applyFont="1" applyBorder="1" applyAlignment="1">
      <alignment horizontal="center" wrapText="1"/>
    </xf>
    <xf numFmtId="0" fontId="23" fillId="0" borderId="17" xfId="0" applyFont="1" applyBorder="1" applyAlignment="1">
      <alignment horizontal="center" wrapText="1"/>
    </xf>
    <xf numFmtId="0" fontId="33" fillId="0" borderId="0" xfId="0" applyFont="1" applyAlignment="1">
      <alignment/>
    </xf>
    <xf numFmtId="0" fontId="33" fillId="0" borderId="0" xfId="0" applyFont="1" applyAlignment="1">
      <alignment wrapText="1"/>
    </xf>
    <xf numFmtId="4" fontId="28" fillId="8" borderId="14" xfId="61" applyNumberFormat="1" applyFont="1" applyFill="1" applyBorder="1" applyAlignment="1">
      <alignment/>
    </xf>
    <xf numFmtId="4" fontId="6" fillId="8" borderId="14" xfId="61" applyNumberFormat="1" applyFont="1" applyFill="1" applyBorder="1" applyAlignment="1">
      <alignment/>
    </xf>
    <xf numFmtId="4" fontId="6" fillId="0" borderId="14" xfId="52" applyNumberFormat="1" applyFont="1" applyBorder="1">
      <alignment/>
      <protection/>
    </xf>
    <xf numFmtId="4" fontId="26" fillId="8" borderId="14" xfId="61" applyNumberFormat="1" applyFont="1" applyFill="1" applyBorder="1" applyAlignment="1">
      <alignment/>
    </xf>
    <xf numFmtId="44" fontId="26" fillId="8" borderId="14" xfId="61" applyNumberFormat="1" applyFont="1" applyFill="1" applyBorder="1" applyAlignment="1">
      <alignment/>
    </xf>
    <xf numFmtId="4" fontId="28" fillId="24" borderId="14" xfId="61" applyNumberFormat="1" applyFont="1" applyFill="1" applyBorder="1" applyAlignment="1">
      <alignment vertical="center"/>
    </xf>
    <xf numFmtId="4" fontId="33" fillId="24" borderId="14" xfId="0" applyNumberFormat="1" applyFont="1" applyFill="1" applyBorder="1" applyAlignment="1">
      <alignment vertical="center"/>
    </xf>
    <xf numFmtId="9" fontId="28" fillId="24" borderId="14" xfId="55" applyFont="1" applyFill="1" applyBorder="1" applyAlignment="1">
      <alignment vertical="center"/>
    </xf>
    <xf numFmtId="0" fontId="34" fillId="24" borderId="14" xfId="0" applyFont="1" applyFill="1" applyBorder="1" applyAlignment="1">
      <alignment vertical="center"/>
    </xf>
    <xf numFmtId="4" fontId="28" fillId="24" borderId="13" xfId="61" applyNumberFormat="1" applyFont="1" applyFill="1" applyBorder="1" applyAlignment="1">
      <alignment vertical="center"/>
    </xf>
    <xf numFmtId="0" fontId="34" fillId="24" borderId="13" xfId="0" applyFont="1" applyFill="1" applyBorder="1" applyAlignment="1">
      <alignment vertical="center"/>
    </xf>
    <xf numFmtId="9" fontId="28" fillId="24" borderId="13" xfId="55" applyFont="1" applyFill="1" applyBorder="1" applyAlignment="1">
      <alignment vertical="center"/>
    </xf>
    <xf numFmtId="0" fontId="23" fillId="24" borderId="14" xfId="0" applyFont="1" applyFill="1" applyBorder="1" applyAlignment="1">
      <alignment horizontal="center" vertical="center" wrapText="1"/>
    </xf>
    <xf numFmtId="0" fontId="23" fillId="24" borderId="14" xfId="52" applyFont="1" applyFill="1" applyBorder="1" applyAlignment="1">
      <alignment horizontal="center" vertical="center" wrapText="1"/>
      <protection/>
    </xf>
    <xf numFmtId="4" fontId="6" fillId="24" borderId="14" xfId="61" applyNumberFormat="1" applyFont="1" applyFill="1" applyBorder="1" applyAlignment="1">
      <alignment vertical="center"/>
    </xf>
    <xf numFmtId="44" fontId="24" fillId="24" borderId="14" xfId="0" applyNumberFormat="1" applyFont="1" applyFill="1" applyBorder="1" applyAlignment="1">
      <alignment vertical="center"/>
    </xf>
    <xf numFmtId="9" fontId="6" fillId="24" borderId="14" xfId="55" applyFont="1" applyFill="1" applyBorder="1" applyAlignment="1">
      <alignment vertical="center"/>
    </xf>
    <xf numFmtId="4" fontId="24" fillId="24" borderId="14" xfId="0" applyNumberFormat="1" applyFont="1" applyFill="1" applyBorder="1" applyAlignment="1">
      <alignment vertical="center"/>
    </xf>
    <xf numFmtId="0" fontId="25" fillId="24" borderId="14" xfId="0" applyFont="1" applyFill="1" applyBorder="1" applyAlignment="1">
      <alignment vertical="center"/>
    </xf>
    <xf numFmtId="0" fontId="23" fillId="24" borderId="13" xfId="52" applyFont="1" applyFill="1" applyBorder="1" applyAlignment="1">
      <alignment horizontal="center" vertical="center" wrapText="1"/>
      <protection/>
    </xf>
    <xf numFmtId="4" fontId="6" fillId="24" borderId="13" xfId="61" applyNumberFormat="1" applyFont="1" applyFill="1" applyBorder="1" applyAlignment="1">
      <alignment vertical="center"/>
    </xf>
    <xf numFmtId="0" fontId="25" fillId="24" borderId="13" xfId="0" applyFont="1" applyFill="1" applyBorder="1" applyAlignment="1">
      <alignment vertical="center"/>
    </xf>
    <xf numFmtId="44" fontId="6" fillId="24" borderId="14" xfId="61" applyNumberFormat="1" applyFont="1" applyFill="1" applyBorder="1" applyAlignment="1">
      <alignment/>
    </xf>
    <xf numFmtId="2" fontId="6" fillId="24" borderId="0" xfId="52" applyNumberFormat="1" applyFont="1" applyFill="1" applyBorder="1">
      <alignment/>
      <protection/>
    </xf>
    <xf numFmtId="0" fontId="6" fillId="24" borderId="0" xfId="52" applyFont="1" applyFill="1" applyBorder="1">
      <alignment/>
      <protection/>
    </xf>
    <xf numFmtId="44" fontId="6" fillId="24" borderId="14" xfId="61" applyFont="1" applyFill="1" applyBorder="1" applyAlignment="1">
      <alignment vertical="center"/>
    </xf>
    <xf numFmtId="44" fontId="6" fillId="24" borderId="13" xfId="61" applyFont="1" applyFill="1" applyBorder="1" applyAlignment="1">
      <alignment vertical="center"/>
    </xf>
    <xf numFmtId="9" fontId="6" fillId="24" borderId="13" xfId="55" applyFont="1" applyFill="1" applyBorder="1" applyAlignment="1">
      <alignment vertical="center"/>
    </xf>
    <xf numFmtId="0" fontId="0" fillId="0" borderId="0" xfId="0" applyFont="1" applyAlignment="1">
      <alignment/>
    </xf>
    <xf numFmtId="0" fontId="30" fillId="0" borderId="18" xfId="0" applyFont="1" applyBorder="1" applyAlignment="1">
      <alignment horizontal="left" vertical="center"/>
    </xf>
    <xf numFmtId="0" fontId="32" fillId="20" borderId="19" xfId="52" applyFont="1" applyFill="1" applyBorder="1" applyAlignment="1">
      <alignment horizontal="center" vertical="center" wrapText="1"/>
      <protection/>
    </xf>
    <xf numFmtId="0" fontId="32" fillId="20" borderId="13" xfId="52" applyFont="1" applyFill="1" applyBorder="1" applyAlignment="1">
      <alignment horizontal="center" vertical="center" wrapText="1"/>
      <protection/>
    </xf>
    <xf numFmtId="0" fontId="32" fillId="0" borderId="0" xfId="0" applyFont="1" applyBorder="1" applyAlignment="1">
      <alignment horizontal="right"/>
    </xf>
    <xf numFmtId="0" fontId="32" fillId="0" borderId="0" xfId="0" applyFont="1" applyAlignment="1">
      <alignment horizontal="center"/>
    </xf>
    <xf numFmtId="0" fontId="31" fillId="0" borderId="0" xfId="0" applyFont="1" applyAlignment="1">
      <alignment horizontal="center"/>
    </xf>
    <xf numFmtId="0" fontId="37" fillId="0" borderId="0" xfId="0" applyFont="1" applyAlignment="1">
      <alignment horizontal="center"/>
    </xf>
    <xf numFmtId="0" fontId="22" fillId="20" borderId="19" xfId="52" applyFont="1" applyFill="1" applyBorder="1" applyAlignment="1">
      <alignment horizontal="center" vertical="center" wrapText="1"/>
      <protection/>
    </xf>
    <xf numFmtId="0" fontId="22" fillId="20" borderId="13" xfId="52" applyFont="1" applyFill="1" applyBorder="1" applyAlignment="1">
      <alignment horizontal="center" vertical="center" wrapText="1"/>
      <protection/>
    </xf>
    <xf numFmtId="0" fontId="23" fillId="24" borderId="19" xfId="52" applyFont="1" applyFill="1" applyBorder="1" applyAlignment="1">
      <alignment horizontal="center" vertical="center" wrapText="1"/>
      <protection/>
    </xf>
    <xf numFmtId="0" fontId="23" fillId="24" borderId="20" xfId="52" applyFont="1" applyFill="1" applyBorder="1" applyAlignment="1">
      <alignment horizontal="center" vertical="center" wrapText="1"/>
      <protection/>
    </xf>
    <xf numFmtId="0" fontId="23" fillId="24" borderId="13" xfId="52" applyFont="1" applyFill="1" applyBorder="1" applyAlignment="1">
      <alignment horizontal="center" vertical="center" wrapText="1"/>
      <protection/>
    </xf>
    <xf numFmtId="0" fontId="21" fillId="0" borderId="18" xfId="0" applyFont="1" applyBorder="1" applyAlignment="1">
      <alignment horizontal="left" vertical="center"/>
    </xf>
    <xf numFmtId="0" fontId="22" fillId="0" borderId="0" xfId="0" applyFont="1" applyAlignment="1">
      <alignment horizontal="center"/>
    </xf>
    <xf numFmtId="0" fontId="0" fillId="0" borderId="0" xfId="0" applyFont="1" applyAlignment="1">
      <alignment horizontal="center"/>
    </xf>
    <xf numFmtId="0" fontId="23" fillId="0" borderId="19" xfId="52" applyFont="1" applyFill="1" applyBorder="1" applyAlignment="1">
      <alignment horizontal="center" vertical="center" wrapText="1"/>
      <protection/>
    </xf>
    <xf numFmtId="0" fontId="23" fillId="0" borderId="20" xfId="52" applyFont="1" applyFill="1" applyBorder="1" applyAlignment="1">
      <alignment horizontal="center" vertical="center" wrapText="1"/>
      <protection/>
    </xf>
    <xf numFmtId="0" fontId="23" fillId="0" borderId="13" xfId="52" applyFont="1" applyFill="1" applyBorder="1" applyAlignment="1">
      <alignment horizontal="center" vertical="center" wrapText="1"/>
      <protection/>
    </xf>
    <xf numFmtId="0" fontId="0" fillId="0" borderId="0" xfId="0" applyFont="1" applyAlignment="1">
      <alignment wrapText="1"/>
    </xf>
    <xf numFmtId="0" fontId="0" fillId="0" borderId="0" xfId="0" applyAlignment="1">
      <alignment wrapText="1"/>
    </xf>
    <xf numFmtId="0" fontId="0" fillId="0" borderId="13" xfId="0" applyBorder="1" applyAlignment="1">
      <alignment horizontal="center" vertical="center" wrapText="1"/>
    </xf>
    <xf numFmtId="0" fontId="22" fillId="24" borderId="0" xfId="0" applyFont="1" applyFill="1" applyBorder="1" applyAlignment="1">
      <alignment horizontal="right"/>
    </xf>
    <xf numFmtId="0" fontId="22" fillId="0" borderId="0" xfId="0" applyFont="1" applyBorder="1" applyAlignment="1">
      <alignment horizontal="right"/>
    </xf>
    <xf numFmtId="0" fontId="23" fillId="0" borderId="21" xfId="52" applyFont="1" applyFill="1" applyBorder="1" applyAlignment="1">
      <alignment horizontal="center" vertical="center" wrapText="1"/>
      <protection/>
    </xf>
    <xf numFmtId="0" fontId="23" fillId="0" borderId="22"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1"/>
  <sheetViews>
    <sheetView view="pageLayout" workbookViewId="0" topLeftCell="A1">
      <selection activeCell="I2" sqref="I2:I3"/>
    </sheetView>
  </sheetViews>
  <sheetFormatPr defaultColWidth="9.00390625" defaultRowHeight="12.75"/>
  <cols>
    <col min="1" max="1" width="4.00390625" style="23" customWidth="1"/>
    <col min="2" max="2" width="13.00390625" style="23" customWidth="1"/>
    <col min="3" max="3" width="36.375" style="32" customWidth="1"/>
    <col min="4" max="4" width="10.125" style="23" customWidth="1"/>
    <col min="5" max="5" width="7.125" style="23" customWidth="1"/>
    <col min="6" max="6" width="13.25390625" style="23" customWidth="1"/>
    <col min="7" max="7" width="11.625" style="23" customWidth="1"/>
    <col min="8" max="8" width="9.125" style="23" customWidth="1"/>
    <col min="9" max="9" width="11.375" style="23" customWidth="1"/>
    <col min="10" max="10" width="13.25390625" style="23" customWidth="1"/>
    <col min="11" max="11" width="15.625" style="23" customWidth="1"/>
    <col min="12" max="16384" width="9.125" style="23" customWidth="1"/>
  </cols>
  <sheetData>
    <row r="1" spans="1:11" ht="23.25" customHeight="1">
      <c r="A1" s="73" t="s">
        <v>22</v>
      </c>
      <c r="B1" s="73"/>
      <c r="C1" s="73"/>
      <c r="D1" s="73"/>
      <c r="E1" s="73"/>
      <c r="F1" s="73"/>
      <c r="G1" s="73"/>
      <c r="H1" s="73"/>
      <c r="I1" s="73"/>
      <c r="J1" s="73"/>
      <c r="K1" s="73"/>
    </row>
    <row r="2" spans="1:11" ht="12.75" customHeight="1">
      <c r="A2" s="74" t="s">
        <v>28</v>
      </c>
      <c r="B2" s="74" t="s">
        <v>27</v>
      </c>
      <c r="C2" s="74" t="s">
        <v>29</v>
      </c>
      <c r="D2" s="74" t="s">
        <v>1</v>
      </c>
      <c r="E2" s="74" t="s">
        <v>2</v>
      </c>
      <c r="F2" s="74" t="s">
        <v>8</v>
      </c>
      <c r="G2" s="74" t="s">
        <v>7</v>
      </c>
      <c r="H2" s="74" t="s">
        <v>3</v>
      </c>
      <c r="I2" s="74" t="s">
        <v>158</v>
      </c>
      <c r="J2" s="74" t="s">
        <v>6</v>
      </c>
      <c r="K2" s="74" t="s">
        <v>147</v>
      </c>
    </row>
    <row r="3" spans="1:11" ht="99.75" customHeight="1">
      <c r="A3" s="75"/>
      <c r="B3" s="75"/>
      <c r="C3" s="75"/>
      <c r="D3" s="75"/>
      <c r="E3" s="75"/>
      <c r="F3" s="75"/>
      <c r="G3" s="75"/>
      <c r="H3" s="75"/>
      <c r="I3" s="75"/>
      <c r="J3" s="75"/>
      <c r="K3" s="75"/>
    </row>
    <row r="4" spans="1:11" ht="34.5" customHeight="1">
      <c r="A4" s="24">
        <v>1</v>
      </c>
      <c r="B4" s="24">
        <v>2</v>
      </c>
      <c r="C4" s="25">
        <v>3</v>
      </c>
      <c r="D4" s="24">
        <v>4</v>
      </c>
      <c r="E4" s="24">
        <v>5</v>
      </c>
      <c r="F4" s="24">
        <v>6</v>
      </c>
      <c r="G4" s="24">
        <v>7</v>
      </c>
      <c r="H4" s="24">
        <v>8</v>
      </c>
      <c r="I4" s="24">
        <v>9</v>
      </c>
      <c r="J4" s="24">
        <v>10</v>
      </c>
      <c r="K4" s="24">
        <v>11</v>
      </c>
    </row>
    <row r="5" spans="1:11" ht="114.75" customHeight="1">
      <c r="A5" s="26" t="s">
        <v>9</v>
      </c>
      <c r="B5" s="26" t="s">
        <v>30</v>
      </c>
      <c r="C5" s="27" t="s">
        <v>81</v>
      </c>
      <c r="D5" s="26" t="s">
        <v>5</v>
      </c>
      <c r="E5" s="26">
        <v>1</v>
      </c>
      <c r="F5" s="49"/>
      <c r="G5" s="50"/>
      <c r="H5" s="51"/>
      <c r="I5" s="49"/>
      <c r="J5" s="50"/>
      <c r="K5" s="52"/>
    </row>
    <row r="6" spans="1:11" ht="185.25" customHeight="1">
      <c r="A6" s="26" t="s">
        <v>11</v>
      </c>
      <c r="B6" s="28" t="s">
        <v>31</v>
      </c>
      <c r="C6" s="29" t="s">
        <v>144</v>
      </c>
      <c r="D6" s="26" t="s">
        <v>5</v>
      </c>
      <c r="E6" s="26">
        <v>1</v>
      </c>
      <c r="F6" s="53"/>
      <c r="G6" s="50"/>
      <c r="H6" s="51"/>
      <c r="I6" s="49"/>
      <c r="J6" s="50"/>
      <c r="K6" s="54"/>
    </row>
    <row r="7" spans="1:11" ht="409.5" customHeight="1">
      <c r="A7" s="26" t="s">
        <v>12</v>
      </c>
      <c r="B7" s="28" t="s">
        <v>32</v>
      </c>
      <c r="C7" s="29" t="s">
        <v>0</v>
      </c>
      <c r="D7" s="26" t="s">
        <v>5</v>
      </c>
      <c r="E7" s="26">
        <v>1</v>
      </c>
      <c r="F7" s="53"/>
      <c r="G7" s="50"/>
      <c r="H7" s="55"/>
      <c r="I7" s="49"/>
      <c r="J7" s="50"/>
      <c r="K7" s="54"/>
    </row>
    <row r="8" spans="1:11" ht="108" customHeight="1">
      <c r="A8" s="26" t="s">
        <v>13</v>
      </c>
      <c r="B8" s="28" t="s">
        <v>33</v>
      </c>
      <c r="C8" s="22" t="s">
        <v>82</v>
      </c>
      <c r="D8" s="26" t="s">
        <v>5</v>
      </c>
      <c r="E8" s="26">
        <v>1</v>
      </c>
      <c r="F8" s="53"/>
      <c r="G8" s="50"/>
      <c r="H8" s="55"/>
      <c r="I8" s="49"/>
      <c r="J8" s="50"/>
      <c r="K8" s="54"/>
    </row>
    <row r="9" spans="1:11" ht="96" customHeight="1">
      <c r="A9" s="26" t="s">
        <v>14</v>
      </c>
      <c r="B9" s="28" t="s">
        <v>34</v>
      </c>
      <c r="C9" s="29" t="s">
        <v>77</v>
      </c>
      <c r="D9" s="26" t="s">
        <v>5</v>
      </c>
      <c r="E9" s="26">
        <v>2</v>
      </c>
      <c r="F9" s="53"/>
      <c r="G9" s="50"/>
      <c r="H9" s="55"/>
      <c r="I9" s="49"/>
      <c r="J9" s="50"/>
      <c r="K9" s="54"/>
    </row>
    <row r="10" spans="1:11" ht="115.5" customHeight="1">
      <c r="A10" s="26" t="s">
        <v>15</v>
      </c>
      <c r="B10" s="28" t="s">
        <v>35</v>
      </c>
      <c r="C10" s="29" t="s">
        <v>78</v>
      </c>
      <c r="D10" s="26" t="s">
        <v>5</v>
      </c>
      <c r="E10" s="26">
        <v>6</v>
      </c>
      <c r="F10" s="53"/>
      <c r="G10" s="50"/>
      <c r="H10" s="55"/>
      <c r="I10" s="49"/>
      <c r="J10" s="50"/>
      <c r="K10" s="54"/>
    </row>
    <row r="11" spans="1:11" ht="91.5" customHeight="1">
      <c r="A11" s="26" t="s">
        <v>38</v>
      </c>
      <c r="B11" s="28" t="s">
        <v>36</v>
      </c>
      <c r="C11" s="29" t="s">
        <v>142</v>
      </c>
      <c r="D11" s="26" t="s">
        <v>5</v>
      </c>
      <c r="E11" s="26">
        <v>2</v>
      </c>
      <c r="F11" s="53"/>
      <c r="G11" s="50"/>
      <c r="H11" s="55"/>
      <c r="I11" s="49"/>
      <c r="J11" s="50"/>
      <c r="K11" s="54"/>
    </row>
    <row r="12" spans="1:11" ht="161.25" customHeight="1">
      <c r="A12" s="26" t="s">
        <v>39</v>
      </c>
      <c r="B12" s="28" t="s">
        <v>37</v>
      </c>
      <c r="C12" s="29" t="s">
        <v>143</v>
      </c>
      <c r="D12" s="26" t="s">
        <v>5</v>
      </c>
      <c r="E12" s="26">
        <v>1</v>
      </c>
      <c r="F12" s="53"/>
      <c r="G12" s="50"/>
      <c r="H12" s="55"/>
      <c r="I12" s="49"/>
      <c r="J12" s="50"/>
      <c r="K12" s="54"/>
    </row>
    <row r="13" spans="1:11" ht="147.75" customHeight="1">
      <c r="A13" s="26" t="s">
        <v>40</v>
      </c>
      <c r="B13" s="26" t="s">
        <v>41</v>
      </c>
      <c r="C13" s="27" t="s">
        <v>79</v>
      </c>
      <c r="D13" s="26" t="s">
        <v>5</v>
      </c>
      <c r="E13" s="26">
        <v>20</v>
      </c>
      <c r="F13" s="49"/>
      <c r="G13" s="50"/>
      <c r="H13" s="51"/>
      <c r="I13" s="49"/>
      <c r="J13" s="50"/>
      <c r="K13" s="52"/>
    </row>
    <row r="14" spans="2:11" ht="21.75" customHeight="1">
      <c r="B14" s="76" t="s">
        <v>80</v>
      </c>
      <c r="C14" s="76"/>
      <c r="D14" s="76"/>
      <c r="E14" s="76"/>
      <c r="F14" s="76"/>
      <c r="G14" s="44">
        <f>SUM(G5:G13)</f>
        <v>0</v>
      </c>
      <c r="H14" s="30"/>
      <c r="I14" s="31">
        <f>J14-G14</f>
        <v>0</v>
      </c>
      <c r="J14" s="44">
        <f>SUM(J5:J13)</f>
        <v>0</v>
      </c>
      <c r="K14" s="31"/>
    </row>
    <row r="15" ht="15" customHeight="1"/>
    <row r="16" spans="1:11" ht="12">
      <c r="A16" s="33"/>
      <c r="B16" s="34"/>
      <c r="C16" s="35"/>
      <c r="D16" s="34"/>
      <c r="E16" s="34"/>
      <c r="F16" s="34"/>
      <c r="G16" s="34"/>
      <c r="H16" s="34"/>
      <c r="I16" s="34"/>
      <c r="J16" s="34"/>
      <c r="K16" s="34"/>
    </row>
    <row r="17" spans="7:11" ht="12">
      <c r="G17" s="77" t="s">
        <v>4</v>
      </c>
      <c r="H17" s="78"/>
      <c r="I17" s="78"/>
      <c r="J17" s="78"/>
      <c r="K17" s="78"/>
    </row>
    <row r="18" spans="6:11" ht="12">
      <c r="F18" s="36"/>
      <c r="G18" s="77" t="s">
        <v>152</v>
      </c>
      <c r="H18" s="79"/>
      <c r="I18" s="79"/>
      <c r="J18" s="79"/>
      <c r="K18" s="79"/>
    </row>
    <row r="21" ht="12">
      <c r="B21" s="23" t="s">
        <v>156</v>
      </c>
    </row>
  </sheetData>
  <sheetProtection/>
  <mergeCells count="15">
    <mergeCell ref="G18:K18"/>
    <mergeCell ref="B2:B3"/>
    <mergeCell ref="D2:D3"/>
    <mergeCell ref="E2:E3"/>
    <mergeCell ref="G2:G3"/>
    <mergeCell ref="H2:H3"/>
    <mergeCell ref="I2:I3"/>
    <mergeCell ref="K2:K3"/>
    <mergeCell ref="F2:F3"/>
    <mergeCell ref="A1:K1"/>
    <mergeCell ref="C2:C3"/>
    <mergeCell ref="A2:A3"/>
    <mergeCell ref="J2:J3"/>
    <mergeCell ref="B14:F14"/>
    <mergeCell ref="G17:K17"/>
  </mergeCells>
  <printOptions/>
  <pageMargins left="0.25" right="0.25" top="0.75" bottom="0.75" header="0.3" footer="0.3"/>
  <pageSetup horizontalDpi="600" verticalDpi="600" orientation="landscape" paperSize="9" r:id="rId1"/>
  <headerFooter>
    <oddHeader>&amp;L11/DZP/2018&amp;CFORMULARZ ASORTYMENTOWO-CENOWY
(opis przedmiotu zamówienia)&amp;RZałącznik nr 2 do SIWZ</oddHeader>
  </headerFooter>
</worksheet>
</file>

<file path=xl/worksheets/sheet2.xml><?xml version="1.0" encoding="utf-8"?>
<worksheet xmlns="http://schemas.openxmlformats.org/spreadsheetml/2006/main" xmlns:r="http://schemas.openxmlformats.org/officeDocument/2006/relationships">
  <dimension ref="A1:K39"/>
  <sheetViews>
    <sheetView view="pageLayout" workbookViewId="0" topLeftCell="A1">
      <selection activeCell="I2" sqref="I2:I3"/>
    </sheetView>
  </sheetViews>
  <sheetFormatPr defaultColWidth="9.00390625" defaultRowHeight="12.75"/>
  <cols>
    <col min="1" max="1" width="4.00390625" style="13" customWidth="1"/>
    <col min="2" max="2" width="12.625" style="13" customWidth="1"/>
    <col min="3" max="3" width="39.00390625" style="13" customWidth="1"/>
    <col min="4" max="4" width="10.125" style="13" customWidth="1"/>
    <col min="5" max="5" width="7.125" style="13" customWidth="1"/>
    <col min="6" max="6" width="11.625" style="13" customWidth="1"/>
    <col min="7" max="7" width="8.875" style="13" customWidth="1"/>
    <col min="8" max="8" width="9.125" style="13" customWidth="1"/>
    <col min="9" max="9" width="11.75390625" style="13" customWidth="1"/>
    <col min="10" max="10" width="13.25390625" style="13" customWidth="1"/>
    <col min="11" max="11" width="17.25390625" style="13" customWidth="1"/>
    <col min="12" max="16384" width="9.125" style="13" customWidth="1"/>
  </cols>
  <sheetData>
    <row r="1" spans="1:11" ht="23.25" customHeight="1">
      <c r="A1" s="85" t="s">
        <v>23</v>
      </c>
      <c r="B1" s="85"/>
      <c r="C1" s="85"/>
      <c r="D1" s="85"/>
      <c r="E1" s="85"/>
      <c r="F1" s="85"/>
      <c r="G1" s="85"/>
      <c r="H1" s="85"/>
      <c r="I1" s="85"/>
      <c r="J1" s="85"/>
      <c r="K1" s="85"/>
    </row>
    <row r="2" spans="1:11" ht="12.75" customHeight="1">
      <c r="A2" s="80" t="s">
        <v>28</v>
      </c>
      <c r="B2" s="80" t="s">
        <v>27</v>
      </c>
      <c r="C2" s="80" t="s">
        <v>29</v>
      </c>
      <c r="D2" s="80" t="s">
        <v>1</v>
      </c>
      <c r="E2" s="80" t="s">
        <v>2</v>
      </c>
      <c r="F2" s="80" t="s">
        <v>8</v>
      </c>
      <c r="G2" s="80" t="s">
        <v>7</v>
      </c>
      <c r="H2" s="80" t="s">
        <v>3</v>
      </c>
      <c r="I2" s="80" t="s">
        <v>159</v>
      </c>
      <c r="J2" s="80" t="s">
        <v>6</v>
      </c>
      <c r="K2" s="80" t="s">
        <v>147</v>
      </c>
    </row>
    <row r="3" spans="1:11" ht="91.5" customHeight="1">
      <c r="A3" s="81"/>
      <c r="B3" s="81"/>
      <c r="C3" s="81"/>
      <c r="D3" s="81"/>
      <c r="E3" s="81"/>
      <c r="F3" s="81"/>
      <c r="G3" s="81"/>
      <c r="H3" s="81"/>
      <c r="I3" s="81"/>
      <c r="J3" s="81"/>
      <c r="K3" s="81"/>
    </row>
    <row r="4" spans="1:11" ht="19.5" customHeight="1">
      <c r="A4" s="12">
        <v>1</v>
      </c>
      <c r="B4" s="12">
        <v>2</v>
      </c>
      <c r="C4" s="12">
        <v>3</v>
      </c>
      <c r="D4" s="12">
        <v>4</v>
      </c>
      <c r="E4" s="12">
        <v>5</v>
      </c>
      <c r="F4" s="12">
        <v>6</v>
      </c>
      <c r="G4" s="12">
        <v>7</v>
      </c>
      <c r="H4" s="12">
        <v>8</v>
      </c>
      <c r="I4" s="12">
        <v>9</v>
      </c>
      <c r="J4" s="12">
        <v>10</v>
      </c>
      <c r="K4" s="12">
        <v>11</v>
      </c>
    </row>
    <row r="5" spans="1:11" s="15" customFormat="1" ht="62.25" customHeight="1">
      <c r="A5" s="88" t="s">
        <v>9</v>
      </c>
      <c r="B5" s="82" t="s">
        <v>121</v>
      </c>
      <c r="C5" s="56" t="s">
        <v>86</v>
      </c>
      <c r="D5" s="57" t="s">
        <v>5</v>
      </c>
      <c r="E5" s="57">
        <v>1</v>
      </c>
      <c r="F5" s="58"/>
      <c r="G5" s="59"/>
      <c r="H5" s="60"/>
      <c r="I5" s="58"/>
      <c r="J5" s="61"/>
      <c r="K5" s="62"/>
    </row>
    <row r="6" spans="1:11" s="15" customFormat="1" ht="75.75" customHeight="1">
      <c r="A6" s="89"/>
      <c r="B6" s="83"/>
      <c r="C6" s="63" t="s">
        <v>84</v>
      </c>
      <c r="D6" s="57" t="s">
        <v>5</v>
      </c>
      <c r="E6" s="57">
        <v>1</v>
      </c>
      <c r="F6" s="64"/>
      <c r="G6" s="59"/>
      <c r="H6" s="60"/>
      <c r="I6" s="58"/>
      <c r="J6" s="61"/>
      <c r="K6" s="65"/>
    </row>
    <row r="7" spans="1:11" s="15" customFormat="1" ht="79.5" customHeight="1">
      <c r="A7" s="89"/>
      <c r="B7" s="83"/>
      <c r="C7" s="63" t="s">
        <v>85</v>
      </c>
      <c r="D7" s="57" t="s">
        <v>5</v>
      </c>
      <c r="E7" s="57">
        <v>1</v>
      </c>
      <c r="F7" s="64"/>
      <c r="G7" s="59"/>
      <c r="H7" s="60"/>
      <c r="I7" s="58"/>
      <c r="J7" s="61"/>
      <c r="K7" s="65"/>
    </row>
    <row r="8" spans="1:11" s="15" customFormat="1" ht="75" customHeight="1">
      <c r="A8" s="90"/>
      <c r="B8" s="84"/>
      <c r="C8" s="57" t="s">
        <v>83</v>
      </c>
      <c r="D8" s="57" t="s">
        <v>5</v>
      </c>
      <c r="E8" s="57">
        <v>5</v>
      </c>
      <c r="F8" s="64"/>
      <c r="G8" s="59"/>
      <c r="H8" s="60"/>
      <c r="I8" s="58"/>
      <c r="J8" s="61"/>
      <c r="K8" s="65"/>
    </row>
    <row r="9" spans="1:11" s="15" customFormat="1" ht="45" customHeight="1">
      <c r="A9" s="88" t="s">
        <v>11</v>
      </c>
      <c r="B9" s="82" t="s">
        <v>122</v>
      </c>
      <c r="C9" s="63" t="s">
        <v>87</v>
      </c>
      <c r="D9" s="57" t="s">
        <v>5</v>
      </c>
      <c r="E9" s="57">
        <v>2</v>
      </c>
      <c r="F9" s="64"/>
      <c r="G9" s="59"/>
      <c r="H9" s="60"/>
      <c r="I9" s="58"/>
      <c r="J9" s="61"/>
      <c r="K9" s="65"/>
    </row>
    <row r="10" spans="1:11" s="15" customFormat="1" ht="72.75" customHeight="1">
      <c r="A10" s="89"/>
      <c r="B10" s="83"/>
      <c r="C10" s="63" t="s">
        <v>88</v>
      </c>
      <c r="D10" s="57" t="s">
        <v>5</v>
      </c>
      <c r="E10" s="57">
        <v>2</v>
      </c>
      <c r="F10" s="64"/>
      <c r="G10" s="59"/>
      <c r="H10" s="60"/>
      <c r="I10" s="58"/>
      <c r="J10" s="61"/>
      <c r="K10" s="65"/>
    </row>
    <row r="11" spans="1:11" s="15" customFormat="1" ht="59.25" customHeight="1">
      <c r="A11" s="89"/>
      <c r="B11" s="83"/>
      <c r="C11" s="63" t="s">
        <v>89</v>
      </c>
      <c r="D11" s="57" t="s">
        <v>5</v>
      </c>
      <c r="E11" s="57">
        <v>4</v>
      </c>
      <c r="F11" s="64"/>
      <c r="G11" s="59"/>
      <c r="H11" s="60"/>
      <c r="I11" s="58"/>
      <c r="J11" s="61"/>
      <c r="K11" s="65"/>
    </row>
    <row r="12" spans="1:11" s="15" customFormat="1" ht="72.75" customHeight="1">
      <c r="A12" s="89"/>
      <c r="B12" s="83"/>
      <c r="C12" s="63" t="s">
        <v>90</v>
      </c>
      <c r="D12" s="57" t="s">
        <v>5</v>
      </c>
      <c r="E12" s="57">
        <v>1</v>
      </c>
      <c r="F12" s="64"/>
      <c r="G12" s="59"/>
      <c r="H12" s="60"/>
      <c r="I12" s="58"/>
      <c r="J12" s="61"/>
      <c r="K12" s="65"/>
    </row>
    <row r="13" spans="1:11" s="15" customFormat="1" ht="65.25" customHeight="1">
      <c r="A13" s="90"/>
      <c r="B13" s="84"/>
      <c r="C13" s="63" t="s">
        <v>91</v>
      </c>
      <c r="D13" s="57" t="s">
        <v>5</v>
      </c>
      <c r="E13" s="57">
        <v>1</v>
      </c>
      <c r="F13" s="64"/>
      <c r="G13" s="59"/>
      <c r="H13" s="60"/>
      <c r="I13" s="58"/>
      <c r="J13" s="61"/>
      <c r="K13" s="65"/>
    </row>
    <row r="14" spans="1:11" s="15" customFormat="1" ht="129.75" customHeight="1">
      <c r="A14" s="88" t="s">
        <v>12</v>
      </c>
      <c r="B14" s="82" t="s">
        <v>123</v>
      </c>
      <c r="C14" s="63" t="s">
        <v>128</v>
      </c>
      <c r="D14" s="57" t="s">
        <v>5</v>
      </c>
      <c r="E14" s="57">
        <v>2</v>
      </c>
      <c r="F14" s="64"/>
      <c r="G14" s="59"/>
      <c r="H14" s="60"/>
      <c r="I14" s="58"/>
      <c r="J14" s="61"/>
      <c r="K14" s="65"/>
    </row>
    <row r="15" spans="1:11" s="15" customFormat="1" ht="45.75" customHeight="1">
      <c r="A15" s="89"/>
      <c r="B15" s="83"/>
      <c r="C15" s="63" t="s">
        <v>129</v>
      </c>
      <c r="D15" s="57" t="s">
        <v>5</v>
      </c>
      <c r="E15" s="57">
        <v>1</v>
      </c>
      <c r="F15" s="64"/>
      <c r="G15" s="59"/>
      <c r="H15" s="60"/>
      <c r="I15" s="58"/>
      <c r="J15" s="61"/>
      <c r="K15" s="65"/>
    </row>
    <row r="16" spans="1:11" s="15" customFormat="1" ht="95.25" customHeight="1">
      <c r="A16" s="89"/>
      <c r="B16" s="83"/>
      <c r="C16" s="63" t="s">
        <v>131</v>
      </c>
      <c r="D16" s="57" t="s">
        <v>5</v>
      </c>
      <c r="E16" s="57">
        <v>3</v>
      </c>
      <c r="F16" s="64"/>
      <c r="G16" s="59"/>
      <c r="H16" s="60"/>
      <c r="I16" s="58"/>
      <c r="J16" s="61"/>
      <c r="K16" s="65"/>
    </row>
    <row r="17" spans="1:11" s="15" customFormat="1" ht="95.25" customHeight="1">
      <c r="A17" s="90"/>
      <c r="B17" s="84"/>
      <c r="C17" s="63" t="s">
        <v>130</v>
      </c>
      <c r="D17" s="57" t="s">
        <v>5</v>
      </c>
      <c r="E17" s="57">
        <v>1</v>
      </c>
      <c r="F17" s="64"/>
      <c r="G17" s="59"/>
      <c r="H17" s="60"/>
      <c r="I17" s="58"/>
      <c r="J17" s="61"/>
      <c r="K17" s="65"/>
    </row>
    <row r="18" spans="1:11" s="15" customFormat="1" ht="60.75" customHeight="1">
      <c r="A18" s="88" t="s">
        <v>13</v>
      </c>
      <c r="B18" s="82" t="s">
        <v>124</v>
      </c>
      <c r="C18" s="63" t="s">
        <v>92</v>
      </c>
      <c r="D18" s="57" t="s">
        <v>5</v>
      </c>
      <c r="E18" s="57">
        <v>1</v>
      </c>
      <c r="F18" s="64"/>
      <c r="G18" s="59"/>
      <c r="H18" s="60"/>
      <c r="I18" s="58"/>
      <c r="J18" s="61"/>
      <c r="K18" s="65"/>
    </row>
    <row r="19" spans="1:11" s="15" customFormat="1" ht="54.75" customHeight="1">
      <c r="A19" s="89"/>
      <c r="B19" s="83"/>
      <c r="C19" s="63" t="s">
        <v>134</v>
      </c>
      <c r="D19" s="57" t="s">
        <v>5</v>
      </c>
      <c r="E19" s="57">
        <v>2</v>
      </c>
      <c r="F19" s="64"/>
      <c r="G19" s="59"/>
      <c r="H19" s="60"/>
      <c r="I19" s="58"/>
      <c r="J19" s="61"/>
      <c r="K19" s="65"/>
    </row>
    <row r="20" spans="1:11" s="15" customFormat="1" ht="70.5" customHeight="1">
      <c r="A20" s="89"/>
      <c r="B20" s="83"/>
      <c r="C20" s="63" t="s">
        <v>133</v>
      </c>
      <c r="D20" s="57" t="s">
        <v>5</v>
      </c>
      <c r="E20" s="57">
        <v>1</v>
      </c>
      <c r="F20" s="64"/>
      <c r="G20" s="59"/>
      <c r="H20" s="60"/>
      <c r="I20" s="58"/>
      <c r="J20" s="61"/>
      <c r="K20" s="65"/>
    </row>
    <row r="21" spans="1:11" s="15" customFormat="1" ht="51" customHeight="1">
      <c r="A21" s="89"/>
      <c r="B21" s="83"/>
      <c r="C21" s="63" t="s">
        <v>93</v>
      </c>
      <c r="D21" s="57" t="s">
        <v>5</v>
      </c>
      <c r="E21" s="57">
        <v>1</v>
      </c>
      <c r="F21" s="64"/>
      <c r="G21" s="59"/>
      <c r="H21" s="60"/>
      <c r="I21" s="58"/>
      <c r="J21" s="61"/>
      <c r="K21" s="65"/>
    </row>
    <row r="22" spans="1:11" s="15" customFormat="1" ht="72" customHeight="1">
      <c r="A22" s="90"/>
      <c r="B22" s="84"/>
      <c r="C22" s="63" t="s">
        <v>94</v>
      </c>
      <c r="D22" s="57" t="s">
        <v>5</v>
      </c>
      <c r="E22" s="57">
        <v>1</v>
      </c>
      <c r="F22" s="64"/>
      <c r="G22" s="59"/>
      <c r="H22" s="60"/>
      <c r="I22" s="58"/>
      <c r="J22" s="61"/>
      <c r="K22" s="65"/>
    </row>
    <row r="23" spans="1:11" s="15" customFormat="1" ht="66.75" customHeight="1">
      <c r="A23" s="88">
        <v>5</v>
      </c>
      <c r="B23" s="82" t="s">
        <v>127</v>
      </c>
      <c r="C23" s="63" t="s">
        <v>95</v>
      </c>
      <c r="D23" s="57" t="s">
        <v>5</v>
      </c>
      <c r="E23" s="57">
        <v>1</v>
      </c>
      <c r="F23" s="64"/>
      <c r="G23" s="59"/>
      <c r="H23" s="60"/>
      <c r="I23" s="58"/>
      <c r="J23" s="61"/>
      <c r="K23" s="65"/>
    </row>
    <row r="24" spans="1:11" s="15" customFormat="1" ht="68.25" customHeight="1">
      <c r="A24" s="93"/>
      <c r="B24" s="84"/>
      <c r="C24" s="63" t="s">
        <v>132</v>
      </c>
      <c r="D24" s="57" t="s">
        <v>5</v>
      </c>
      <c r="E24" s="57">
        <v>2</v>
      </c>
      <c r="F24" s="64"/>
      <c r="G24" s="59"/>
      <c r="H24" s="60"/>
      <c r="I24" s="58"/>
      <c r="J24" s="61"/>
      <c r="K24" s="65"/>
    </row>
    <row r="25" spans="1:11" s="15" customFormat="1" ht="39" customHeight="1">
      <c r="A25" s="14" t="s">
        <v>15</v>
      </c>
      <c r="B25" s="63" t="s">
        <v>126</v>
      </c>
      <c r="C25" s="63" t="s">
        <v>129</v>
      </c>
      <c r="D25" s="57" t="s">
        <v>5</v>
      </c>
      <c r="E25" s="57">
        <v>1</v>
      </c>
      <c r="F25" s="64"/>
      <c r="G25" s="59"/>
      <c r="H25" s="60"/>
      <c r="I25" s="58"/>
      <c r="J25" s="61"/>
      <c r="K25" s="65"/>
    </row>
    <row r="26" spans="1:11" s="15" customFormat="1" ht="68.25" customHeight="1">
      <c r="A26" s="88" t="s">
        <v>38</v>
      </c>
      <c r="B26" s="82" t="s">
        <v>125</v>
      </c>
      <c r="C26" s="63" t="s">
        <v>97</v>
      </c>
      <c r="D26" s="57" t="s">
        <v>5</v>
      </c>
      <c r="E26" s="57">
        <v>1</v>
      </c>
      <c r="F26" s="64"/>
      <c r="G26" s="59"/>
      <c r="H26" s="60"/>
      <c r="I26" s="58"/>
      <c r="J26" s="61"/>
      <c r="K26" s="65"/>
    </row>
    <row r="27" spans="1:11" s="15" customFormat="1" ht="56.25" customHeight="1">
      <c r="A27" s="93"/>
      <c r="B27" s="84"/>
      <c r="C27" s="63" t="s">
        <v>98</v>
      </c>
      <c r="D27" s="57" t="s">
        <v>5</v>
      </c>
      <c r="E27" s="57">
        <v>1</v>
      </c>
      <c r="F27" s="64"/>
      <c r="G27" s="59"/>
      <c r="H27" s="60"/>
      <c r="I27" s="58"/>
      <c r="J27" s="61"/>
      <c r="K27" s="65"/>
    </row>
    <row r="28" spans="1:11" s="15" customFormat="1" ht="28.5" customHeight="1">
      <c r="A28" s="14" t="s">
        <v>39</v>
      </c>
      <c r="B28" s="57" t="s">
        <v>42</v>
      </c>
      <c r="C28" s="57" t="s">
        <v>120</v>
      </c>
      <c r="D28" s="57" t="s">
        <v>96</v>
      </c>
      <c r="E28" s="57">
        <v>1</v>
      </c>
      <c r="F28" s="58"/>
      <c r="G28" s="59"/>
      <c r="H28" s="60"/>
      <c r="I28" s="58"/>
      <c r="J28" s="61"/>
      <c r="K28" s="62"/>
    </row>
    <row r="29" spans="1:11" ht="21.75" customHeight="1">
      <c r="A29" s="15"/>
      <c r="B29" s="94" t="s">
        <v>10</v>
      </c>
      <c r="C29" s="94"/>
      <c r="D29" s="94"/>
      <c r="E29" s="94"/>
      <c r="F29" s="94"/>
      <c r="G29" s="66">
        <f>SUM(G5:G28)</f>
        <v>0</v>
      </c>
      <c r="H29" s="67"/>
      <c r="I29" s="68">
        <f>J29-G29</f>
        <v>0</v>
      </c>
      <c r="J29" s="66">
        <f>G29*1.23</f>
        <v>0</v>
      </c>
      <c r="K29" s="68"/>
    </row>
    <row r="30" ht="8.25" customHeight="1"/>
    <row r="31" spans="1:11" ht="2.25" customHeight="1">
      <c r="A31" s="19"/>
      <c r="B31" s="20"/>
      <c r="C31" s="20"/>
      <c r="D31" s="20"/>
      <c r="E31" s="20"/>
      <c r="F31" s="20"/>
      <c r="G31" s="20"/>
      <c r="H31" s="20"/>
      <c r="I31" s="20"/>
      <c r="J31" s="20"/>
      <c r="K31" s="20"/>
    </row>
    <row r="32" spans="7:11" ht="18.75" customHeight="1">
      <c r="G32" s="86" t="s">
        <v>4</v>
      </c>
      <c r="H32" s="87"/>
      <c r="I32" s="87"/>
      <c r="J32" s="87"/>
      <c r="K32" s="87"/>
    </row>
    <row r="33" spans="6:11" ht="12.75" customHeight="1">
      <c r="F33" s="21"/>
      <c r="G33" s="86" t="s">
        <v>153</v>
      </c>
      <c r="H33" s="86"/>
      <c r="I33" s="86"/>
      <c r="J33" s="86"/>
      <c r="K33" s="86"/>
    </row>
    <row r="34" ht="10.5" customHeight="1"/>
    <row r="35" spans="1:9" ht="12.75" customHeight="1">
      <c r="A35" s="91"/>
      <c r="B35" s="92"/>
      <c r="C35" s="92"/>
      <c r="D35" s="92"/>
      <c r="E35" s="92"/>
      <c r="F35" s="92"/>
      <c r="G35" s="92"/>
      <c r="H35" s="92"/>
      <c r="I35" s="92"/>
    </row>
    <row r="36" spans="1:3" ht="12.75" customHeight="1">
      <c r="A36" s="13" t="s">
        <v>145</v>
      </c>
      <c r="C36" s="43"/>
    </row>
    <row r="37" ht="12.75">
      <c r="C37" s="42"/>
    </row>
    <row r="39" ht="12.75">
      <c r="B39" s="72" t="s">
        <v>156</v>
      </c>
    </row>
  </sheetData>
  <sheetProtection/>
  <mergeCells count="28">
    <mergeCell ref="B9:B13"/>
    <mergeCell ref="A35:I35"/>
    <mergeCell ref="A23:A24"/>
    <mergeCell ref="A26:A27"/>
    <mergeCell ref="B29:F29"/>
    <mergeCell ref="G33:K33"/>
    <mergeCell ref="B18:B22"/>
    <mergeCell ref="B23:B24"/>
    <mergeCell ref="B2:B3"/>
    <mergeCell ref="B14:B17"/>
    <mergeCell ref="I2:I3"/>
    <mergeCell ref="D2:D3"/>
    <mergeCell ref="G32:K32"/>
    <mergeCell ref="A18:A22"/>
    <mergeCell ref="B26:B27"/>
    <mergeCell ref="A14:A17"/>
    <mergeCell ref="A5:A8"/>
    <mergeCell ref="A9:A13"/>
    <mergeCell ref="C2:C3"/>
    <mergeCell ref="B5:B8"/>
    <mergeCell ref="A2:A3"/>
    <mergeCell ref="A1:K1"/>
    <mergeCell ref="E2:E3"/>
    <mergeCell ref="F2:F3"/>
    <mergeCell ref="G2:G3"/>
    <mergeCell ref="H2:H3"/>
    <mergeCell ref="J2:J3"/>
    <mergeCell ref="K2:K3"/>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&amp;L11/DZP/2018&amp;CFORMULARZ ASORTYMENTOWO-CENOWY
(opis przedmiotu zamówienia)&amp;RZałącznik nr 2 do SIWZ</oddHeader>
  </headerFooter>
</worksheet>
</file>

<file path=xl/worksheets/sheet3.xml><?xml version="1.0" encoding="utf-8"?>
<worksheet xmlns="http://schemas.openxmlformats.org/spreadsheetml/2006/main" xmlns:r="http://schemas.openxmlformats.org/officeDocument/2006/relationships">
  <dimension ref="A1:K16"/>
  <sheetViews>
    <sheetView view="pageLayout" workbookViewId="0" topLeftCell="A4">
      <selection activeCell="I2" sqref="I2:I3"/>
    </sheetView>
  </sheetViews>
  <sheetFormatPr defaultColWidth="9.00390625" defaultRowHeight="12.75"/>
  <cols>
    <col min="1" max="1" width="4.00390625" style="13" customWidth="1"/>
    <col min="2" max="2" width="11.125" style="13" customWidth="1"/>
    <col min="3" max="3" width="28.875" style="13" customWidth="1"/>
    <col min="4" max="4" width="10.125" style="13" customWidth="1"/>
    <col min="5" max="5" width="7.125" style="13" customWidth="1"/>
    <col min="6" max="6" width="13.25390625" style="13" customWidth="1"/>
    <col min="7" max="7" width="11.125" style="13" customWidth="1"/>
    <col min="8" max="8" width="9.125" style="13" customWidth="1"/>
    <col min="9" max="9" width="11.375" style="13" customWidth="1"/>
    <col min="10" max="10" width="13.25390625" style="13" customWidth="1"/>
    <col min="11" max="11" width="16.375" style="13" customWidth="1"/>
    <col min="12" max="16384" width="9.125" style="13" customWidth="1"/>
  </cols>
  <sheetData>
    <row r="1" spans="1:11" ht="23.25" customHeight="1">
      <c r="A1" s="85" t="s">
        <v>24</v>
      </c>
      <c r="B1" s="85"/>
      <c r="C1" s="85"/>
      <c r="D1" s="85"/>
      <c r="E1" s="85"/>
      <c r="F1" s="85"/>
      <c r="G1" s="85"/>
      <c r="H1" s="85"/>
      <c r="I1" s="85"/>
      <c r="J1" s="85"/>
      <c r="K1" s="85"/>
    </row>
    <row r="2" spans="1:11" ht="12.75" customHeight="1">
      <c r="A2" s="80" t="s">
        <v>28</v>
      </c>
      <c r="B2" s="80" t="s">
        <v>27</v>
      </c>
      <c r="C2" s="80" t="s">
        <v>29</v>
      </c>
      <c r="D2" s="80" t="s">
        <v>1</v>
      </c>
      <c r="E2" s="80" t="s">
        <v>2</v>
      </c>
      <c r="F2" s="80" t="s">
        <v>8</v>
      </c>
      <c r="G2" s="80" t="s">
        <v>7</v>
      </c>
      <c r="H2" s="80" t="s">
        <v>3</v>
      </c>
      <c r="I2" s="80" t="s">
        <v>158</v>
      </c>
      <c r="J2" s="80" t="s">
        <v>6</v>
      </c>
      <c r="K2" s="80" t="s">
        <v>148</v>
      </c>
    </row>
    <row r="3" spans="1:11" ht="99.75" customHeight="1">
      <c r="A3" s="81"/>
      <c r="B3" s="81"/>
      <c r="C3" s="81"/>
      <c r="D3" s="81"/>
      <c r="E3" s="81"/>
      <c r="F3" s="81"/>
      <c r="G3" s="81"/>
      <c r="H3" s="81"/>
      <c r="I3" s="81"/>
      <c r="J3" s="81"/>
      <c r="K3" s="81"/>
    </row>
    <row r="4" spans="1:11" ht="34.5" customHeight="1">
      <c r="A4" s="12">
        <v>1</v>
      </c>
      <c r="B4" s="12">
        <v>2</v>
      </c>
      <c r="C4" s="12">
        <v>3</v>
      </c>
      <c r="D4" s="12">
        <v>4</v>
      </c>
      <c r="E4" s="12">
        <v>5</v>
      </c>
      <c r="F4" s="12">
        <v>6</v>
      </c>
      <c r="G4" s="12">
        <v>7</v>
      </c>
      <c r="H4" s="12">
        <v>8</v>
      </c>
      <c r="I4" s="12">
        <v>9</v>
      </c>
      <c r="J4" s="12">
        <v>10</v>
      </c>
      <c r="K4" s="12">
        <v>11</v>
      </c>
    </row>
    <row r="5" spans="1:11" s="15" customFormat="1" ht="261" customHeight="1">
      <c r="A5" s="14" t="s">
        <v>9</v>
      </c>
      <c r="B5" s="14" t="s">
        <v>43</v>
      </c>
      <c r="C5" s="38" t="s">
        <v>99</v>
      </c>
      <c r="D5" s="14" t="s">
        <v>5</v>
      </c>
      <c r="E5" s="14">
        <v>10</v>
      </c>
      <c r="F5" s="69"/>
      <c r="G5" s="61"/>
      <c r="H5" s="60"/>
      <c r="I5" s="58"/>
      <c r="J5" s="61"/>
      <c r="K5" s="62"/>
    </row>
    <row r="6" spans="1:11" s="15" customFormat="1" ht="193.5" customHeight="1">
      <c r="A6" s="14" t="s">
        <v>11</v>
      </c>
      <c r="B6" s="16" t="s">
        <v>44</v>
      </c>
      <c r="C6" s="37" t="s">
        <v>101</v>
      </c>
      <c r="D6" s="14" t="s">
        <v>5</v>
      </c>
      <c r="E6" s="14">
        <v>30</v>
      </c>
      <c r="F6" s="70"/>
      <c r="G6" s="61"/>
      <c r="H6" s="71"/>
      <c r="I6" s="58"/>
      <c r="J6" s="61"/>
      <c r="K6" s="65"/>
    </row>
    <row r="7" spans="1:11" s="15" customFormat="1" ht="213.75" customHeight="1">
      <c r="A7" s="14" t="s">
        <v>12</v>
      </c>
      <c r="B7" s="16" t="s">
        <v>45</v>
      </c>
      <c r="C7" s="16" t="s">
        <v>146</v>
      </c>
      <c r="D7" s="14" t="s">
        <v>5</v>
      </c>
      <c r="E7" s="14">
        <v>6</v>
      </c>
      <c r="F7" s="70"/>
      <c r="G7" s="61"/>
      <c r="H7" s="71"/>
      <c r="I7" s="58"/>
      <c r="J7" s="61"/>
      <c r="K7" s="65"/>
    </row>
    <row r="8" spans="1:11" s="15" customFormat="1" ht="146.25" customHeight="1">
      <c r="A8" s="14" t="s">
        <v>13</v>
      </c>
      <c r="B8" s="16" t="s">
        <v>46</v>
      </c>
      <c r="C8" s="16" t="s">
        <v>100</v>
      </c>
      <c r="D8" s="14" t="s">
        <v>5</v>
      </c>
      <c r="E8" s="14">
        <v>6</v>
      </c>
      <c r="F8" s="70"/>
      <c r="G8" s="61"/>
      <c r="H8" s="71"/>
      <c r="I8" s="58"/>
      <c r="J8" s="61"/>
      <c r="K8" s="65"/>
    </row>
    <row r="9" spans="1:11" ht="21.75" customHeight="1">
      <c r="A9" s="15"/>
      <c r="B9" s="95" t="s">
        <v>10</v>
      </c>
      <c r="C9" s="95"/>
      <c r="D9" s="95"/>
      <c r="E9" s="95"/>
      <c r="F9" s="95"/>
      <c r="G9" s="45">
        <f>SUM(G5:G8)</f>
        <v>0</v>
      </c>
      <c r="H9" s="17"/>
      <c r="I9" s="18">
        <f>J9-G9</f>
        <v>0</v>
      </c>
      <c r="J9" s="45">
        <f>SUM(J5:J8)</f>
        <v>0</v>
      </c>
      <c r="K9" s="18"/>
    </row>
    <row r="10" ht="15" customHeight="1"/>
    <row r="11" spans="1:11" ht="12.75">
      <c r="A11" s="19"/>
      <c r="B11" s="20"/>
      <c r="C11" s="20"/>
      <c r="D11" s="20"/>
      <c r="E11" s="20"/>
      <c r="F11" s="20"/>
      <c r="G11" s="20"/>
      <c r="H11" s="20"/>
      <c r="I11" s="20"/>
      <c r="J11" s="20"/>
      <c r="K11" s="20"/>
    </row>
    <row r="12" spans="7:11" ht="12.75">
      <c r="G12" s="86" t="s">
        <v>4</v>
      </c>
      <c r="H12" s="87"/>
      <c r="I12" s="87"/>
      <c r="J12" s="87"/>
      <c r="K12" s="87"/>
    </row>
    <row r="13" spans="6:11" ht="12.75">
      <c r="F13" s="21"/>
      <c r="G13" s="86" t="s">
        <v>154</v>
      </c>
      <c r="H13" s="86"/>
      <c r="I13" s="86"/>
      <c r="J13" s="86"/>
      <c r="K13" s="86"/>
    </row>
    <row r="16" ht="12.75">
      <c r="B16" s="72" t="s">
        <v>156</v>
      </c>
    </row>
  </sheetData>
  <sheetProtection/>
  <mergeCells count="15">
    <mergeCell ref="F2:F3"/>
    <mergeCell ref="B9:F9"/>
    <mergeCell ref="G2:G3"/>
    <mergeCell ref="H2:H3"/>
    <mergeCell ref="I2:I3"/>
    <mergeCell ref="A1:K1"/>
    <mergeCell ref="J2:J3"/>
    <mergeCell ref="K2:K3"/>
    <mergeCell ref="G12:K12"/>
    <mergeCell ref="G13:K13"/>
    <mergeCell ref="A2:A3"/>
    <mergeCell ref="B2:B3"/>
    <mergeCell ref="C2:C3"/>
    <mergeCell ref="D2:D3"/>
    <mergeCell ref="E2:E3"/>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&amp;L11/DZP/2018&amp;CFORMULARZ ASORTYMENTOWO-CENOWY
(opis przedmiotu zamówienia)&amp;RZałącznik nr 2 do SIWZ</oddHeader>
  </headerFooter>
</worksheet>
</file>

<file path=xl/worksheets/sheet4.xml><?xml version="1.0" encoding="utf-8"?>
<worksheet xmlns="http://schemas.openxmlformats.org/spreadsheetml/2006/main" xmlns:r="http://schemas.openxmlformats.org/officeDocument/2006/relationships">
  <dimension ref="A1:K29"/>
  <sheetViews>
    <sheetView tabSelected="1" view="pageLayout" workbookViewId="0" topLeftCell="A22">
      <selection activeCell="L32" sqref="L32"/>
    </sheetView>
  </sheetViews>
  <sheetFormatPr defaultColWidth="9.00390625" defaultRowHeight="12.75"/>
  <cols>
    <col min="1" max="1" width="4.00390625" style="13" customWidth="1"/>
    <col min="2" max="2" width="10.75390625" style="13" customWidth="1"/>
    <col min="3" max="3" width="26.00390625" style="13" customWidth="1"/>
    <col min="4" max="4" width="10.125" style="13" customWidth="1"/>
    <col min="5" max="5" width="7.125" style="13" customWidth="1"/>
    <col min="6" max="6" width="13.25390625" style="13" customWidth="1"/>
    <col min="7" max="7" width="11.125" style="13" customWidth="1"/>
    <col min="8" max="8" width="9.125" style="13" customWidth="1"/>
    <col min="9" max="9" width="11.375" style="13" customWidth="1"/>
    <col min="10" max="10" width="13.25390625" style="13" customWidth="1"/>
    <col min="11" max="11" width="13.375" style="13" customWidth="1"/>
    <col min="12" max="16384" width="9.125" style="13" customWidth="1"/>
  </cols>
  <sheetData>
    <row r="1" spans="1:11" ht="23.25" customHeight="1">
      <c r="A1" s="85" t="s">
        <v>25</v>
      </c>
      <c r="B1" s="85"/>
      <c r="C1" s="85"/>
      <c r="D1" s="85"/>
      <c r="E1" s="85"/>
      <c r="F1" s="85"/>
      <c r="G1" s="85"/>
      <c r="H1" s="85"/>
      <c r="I1" s="85"/>
      <c r="J1" s="85"/>
      <c r="K1" s="85"/>
    </row>
    <row r="2" spans="1:11" ht="12.75" customHeight="1">
      <c r="A2" s="80" t="s">
        <v>28</v>
      </c>
      <c r="B2" s="80" t="s">
        <v>27</v>
      </c>
      <c r="C2" s="80" t="s">
        <v>29</v>
      </c>
      <c r="D2" s="80" t="s">
        <v>1</v>
      </c>
      <c r="E2" s="80" t="s">
        <v>2</v>
      </c>
      <c r="F2" s="80" t="s">
        <v>8</v>
      </c>
      <c r="G2" s="80" t="s">
        <v>7</v>
      </c>
      <c r="H2" s="80" t="s">
        <v>3</v>
      </c>
      <c r="I2" s="80" t="s">
        <v>159</v>
      </c>
      <c r="J2" s="80" t="s">
        <v>6</v>
      </c>
      <c r="K2" s="80" t="s">
        <v>149</v>
      </c>
    </row>
    <row r="3" spans="1:11" ht="99.75" customHeight="1">
      <c r="A3" s="81"/>
      <c r="B3" s="81"/>
      <c r="C3" s="81"/>
      <c r="D3" s="81"/>
      <c r="E3" s="81"/>
      <c r="F3" s="81"/>
      <c r="G3" s="81"/>
      <c r="H3" s="81"/>
      <c r="I3" s="81"/>
      <c r="J3" s="81"/>
      <c r="K3" s="81"/>
    </row>
    <row r="4" spans="1:11" ht="34.5" customHeight="1">
      <c r="A4" s="12">
        <v>1</v>
      </c>
      <c r="B4" s="12">
        <v>2</v>
      </c>
      <c r="C4" s="12">
        <v>3</v>
      </c>
      <c r="D4" s="12">
        <v>4</v>
      </c>
      <c r="E4" s="12">
        <v>5</v>
      </c>
      <c r="F4" s="12">
        <v>6</v>
      </c>
      <c r="G4" s="12">
        <v>7</v>
      </c>
      <c r="H4" s="12">
        <v>8</v>
      </c>
      <c r="I4" s="12">
        <v>9</v>
      </c>
      <c r="J4" s="12">
        <v>10</v>
      </c>
      <c r="K4" s="12">
        <v>11</v>
      </c>
    </row>
    <row r="5" spans="1:11" s="15" customFormat="1" ht="245.25" customHeight="1">
      <c r="A5" s="14" t="s">
        <v>9</v>
      </c>
      <c r="B5" s="14" t="s">
        <v>47</v>
      </c>
      <c r="C5" s="14" t="s">
        <v>116</v>
      </c>
      <c r="D5" s="14" t="s">
        <v>5</v>
      </c>
      <c r="E5" s="14">
        <v>11</v>
      </c>
      <c r="F5" s="69"/>
      <c r="G5" s="61"/>
      <c r="H5" s="60"/>
      <c r="I5" s="69"/>
      <c r="J5" s="59"/>
      <c r="K5" s="62"/>
    </row>
    <row r="6" spans="1:11" s="15" customFormat="1" ht="101.25" customHeight="1">
      <c r="A6" s="14" t="s">
        <v>11</v>
      </c>
      <c r="B6" s="16" t="s">
        <v>48</v>
      </c>
      <c r="C6" s="16" t="s">
        <v>118</v>
      </c>
      <c r="D6" s="14" t="s">
        <v>5</v>
      </c>
      <c r="E6" s="14">
        <v>5</v>
      </c>
      <c r="F6" s="70"/>
      <c r="G6" s="61"/>
      <c r="H6" s="60"/>
      <c r="I6" s="69"/>
      <c r="J6" s="59"/>
      <c r="K6" s="65"/>
    </row>
    <row r="7" spans="1:11" s="15" customFormat="1" ht="126" customHeight="1">
      <c r="A7" s="14" t="s">
        <v>12</v>
      </c>
      <c r="B7" s="16" t="s">
        <v>49</v>
      </c>
      <c r="C7" s="39" t="s">
        <v>113</v>
      </c>
      <c r="D7" s="14" t="s">
        <v>5</v>
      </c>
      <c r="E7" s="14">
        <v>1</v>
      </c>
      <c r="F7" s="70"/>
      <c r="G7" s="61"/>
      <c r="H7" s="60"/>
      <c r="I7" s="69"/>
      <c r="J7" s="59"/>
      <c r="K7" s="65"/>
    </row>
    <row r="8" spans="1:11" s="15" customFormat="1" ht="39" customHeight="1">
      <c r="A8" s="14" t="s">
        <v>13</v>
      </c>
      <c r="B8" s="16" t="s">
        <v>50</v>
      </c>
      <c r="C8" s="39" t="s">
        <v>135</v>
      </c>
      <c r="D8" s="14" t="s">
        <v>5</v>
      </c>
      <c r="E8" s="14">
        <v>6</v>
      </c>
      <c r="F8" s="70"/>
      <c r="G8" s="61"/>
      <c r="H8" s="60"/>
      <c r="I8" s="69"/>
      <c r="J8" s="59"/>
      <c r="K8" s="65"/>
    </row>
    <row r="9" spans="1:11" s="15" customFormat="1" ht="110.25" customHeight="1">
      <c r="A9" s="14" t="s">
        <v>14</v>
      </c>
      <c r="B9" s="16" t="s">
        <v>51</v>
      </c>
      <c r="C9" s="39" t="s">
        <v>102</v>
      </c>
      <c r="D9" s="14" t="s">
        <v>5</v>
      </c>
      <c r="E9" s="14">
        <v>5</v>
      </c>
      <c r="F9" s="70"/>
      <c r="G9" s="61"/>
      <c r="H9" s="60"/>
      <c r="I9" s="69"/>
      <c r="J9" s="59"/>
      <c r="K9" s="65"/>
    </row>
    <row r="10" spans="1:11" s="15" customFormat="1" ht="70.5" customHeight="1">
      <c r="A10" s="14" t="s">
        <v>15</v>
      </c>
      <c r="B10" s="16" t="s">
        <v>52</v>
      </c>
      <c r="C10" s="39" t="s">
        <v>103</v>
      </c>
      <c r="D10" s="14" t="s">
        <v>5</v>
      </c>
      <c r="E10" s="14">
        <v>4</v>
      </c>
      <c r="F10" s="70"/>
      <c r="G10" s="61"/>
      <c r="H10" s="60"/>
      <c r="I10" s="69"/>
      <c r="J10" s="59"/>
      <c r="K10" s="65"/>
    </row>
    <row r="11" spans="1:11" s="15" customFormat="1" ht="53.25" customHeight="1">
      <c r="A11" s="14" t="s">
        <v>38</v>
      </c>
      <c r="B11" s="16" t="s">
        <v>53</v>
      </c>
      <c r="C11" s="39" t="s">
        <v>104</v>
      </c>
      <c r="D11" s="14" t="s">
        <v>5</v>
      </c>
      <c r="E11" s="14">
        <v>2</v>
      </c>
      <c r="F11" s="70"/>
      <c r="G11" s="61"/>
      <c r="H11" s="60"/>
      <c r="I11" s="69"/>
      <c r="J11" s="59"/>
      <c r="K11" s="65"/>
    </row>
    <row r="12" spans="1:11" s="15" customFormat="1" ht="157.5" customHeight="1">
      <c r="A12" s="14" t="s">
        <v>39</v>
      </c>
      <c r="B12" s="16" t="s">
        <v>54</v>
      </c>
      <c r="C12" s="39" t="s">
        <v>107</v>
      </c>
      <c r="D12" s="14" t="s">
        <v>5</v>
      </c>
      <c r="E12" s="14">
        <v>50</v>
      </c>
      <c r="F12" s="70"/>
      <c r="G12" s="61"/>
      <c r="H12" s="60"/>
      <c r="I12" s="69"/>
      <c r="J12" s="59"/>
      <c r="K12" s="65"/>
    </row>
    <row r="13" spans="1:11" s="15" customFormat="1" ht="84.75" customHeight="1">
      <c r="A13" s="14" t="s">
        <v>40</v>
      </c>
      <c r="B13" s="16" t="s">
        <v>105</v>
      </c>
      <c r="C13" s="39" t="s">
        <v>106</v>
      </c>
      <c r="D13" s="14" t="s">
        <v>68</v>
      </c>
      <c r="E13" s="14">
        <v>2</v>
      </c>
      <c r="F13" s="70"/>
      <c r="G13" s="61"/>
      <c r="H13" s="60"/>
      <c r="I13" s="69"/>
      <c r="J13" s="59"/>
      <c r="K13" s="65"/>
    </row>
    <row r="14" spans="1:11" s="15" customFormat="1" ht="96" customHeight="1">
      <c r="A14" s="14" t="s">
        <v>69</v>
      </c>
      <c r="B14" s="16" t="s">
        <v>55</v>
      </c>
      <c r="C14" s="39" t="s">
        <v>108</v>
      </c>
      <c r="D14" s="14" t="s">
        <v>5</v>
      </c>
      <c r="E14" s="14">
        <v>1</v>
      </c>
      <c r="F14" s="70"/>
      <c r="G14" s="61"/>
      <c r="H14" s="60"/>
      <c r="I14" s="69"/>
      <c r="J14" s="59"/>
      <c r="K14" s="65"/>
    </row>
    <row r="15" spans="1:11" s="15" customFormat="1" ht="98.25" customHeight="1">
      <c r="A15" s="14" t="s">
        <v>70</v>
      </c>
      <c r="B15" s="16" t="s">
        <v>56</v>
      </c>
      <c r="C15" s="39" t="s">
        <v>109</v>
      </c>
      <c r="D15" s="14" t="s">
        <v>5</v>
      </c>
      <c r="E15" s="14">
        <v>4</v>
      </c>
      <c r="F15" s="70"/>
      <c r="G15" s="61"/>
      <c r="H15" s="60"/>
      <c r="I15" s="69"/>
      <c r="J15" s="59"/>
      <c r="K15" s="65"/>
    </row>
    <row r="16" spans="1:11" s="15" customFormat="1" ht="77.25" customHeight="1">
      <c r="A16" s="14" t="s">
        <v>71</v>
      </c>
      <c r="B16" s="16" t="s">
        <v>57</v>
      </c>
      <c r="C16" s="39" t="s">
        <v>110</v>
      </c>
      <c r="D16" s="14" t="s">
        <v>5</v>
      </c>
      <c r="E16" s="14">
        <v>10</v>
      </c>
      <c r="F16" s="70"/>
      <c r="G16" s="61"/>
      <c r="H16" s="60"/>
      <c r="I16" s="69"/>
      <c r="J16" s="59"/>
      <c r="K16" s="65"/>
    </row>
    <row r="17" spans="1:11" s="15" customFormat="1" ht="45.75" customHeight="1">
      <c r="A17" s="14" t="s">
        <v>72</v>
      </c>
      <c r="B17" s="16" t="s">
        <v>58</v>
      </c>
      <c r="C17" s="39" t="s">
        <v>111</v>
      </c>
      <c r="D17" s="14" t="s">
        <v>5</v>
      </c>
      <c r="E17" s="14">
        <v>35</v>
      </c>
      <c r="F17" s="70"/>
      <c r="G17" s="61"/>
      <c r="H17" s="60"/>
      <c r="I17" s="69"/>
      <c r="J17" s="59"/>
      <c r="K17" s="65"/>
    </row>
    <row r="18" spans="1:11" s="15" customFormat="1" ht="48" customHeight="1">
      <c r="A18" s="14" t="s">
        <v>73</v>
      </c>
      <c r="B18" s="16" t="s">
        <v>59</v>
      </c>
      <c r="C18" s="39" t="s">
        <v>112</v>
      </c>
      <c r="D18" s="14" t="s">
        <v>5</v>
      </c>
      <c r="E18" s="14">
        <v>5</v>
      </c>
      <c r="F18" s="70"/>
      <c r="G18" s="61"/>
      <c r="H18" s="60"/>
      <c r="I18" s="69"/>
      <c r="J18" s="59"/>
      <c r="K18" s="65"/>
    </row>
    <row r="19" spans="1:11" s="15" customFormat="1" ht="95.25" customHeight="1">
      <c r="A19" s="14" t="s">
        <v>74</v>
      </c>
      <c r="B19" s="16" t="s">
        <v>60</v>
      </c>
      <c r="C19" s="39" t="s">
        <v>117</v>
      </c>
      <c r="D19" s="14" t="s">
        <v>5</v>
      </c>
      <c r="E19" s="14">
        <v>16</v>
      </c>
      <c r="F19" s="70"/>
      <c r="G19" s="61"/>
      <c r="H19" s="60"/>
      <c r="I19" s="69"/>
      <c r="J19" s="59"/>
      <c r="K19" s="65"/>
    </row>
    <row r="20" spans="1:11" s="15" customFormat="1" ht="162" customHeight="1">
      <c r="A20" s="14" t="s">
        <v>75</v>
      </c>
      <c r="B20" s="96" t="s">
        <v>61</v>
      </c>
      <c r="C20" s="40" t="s">
        <v>114</v>
      </c>
      <c r="D20" s="14" t="s">
        <v>5</v>
      </c>
      <c r="E20" s="14">
        <v>1</v>
      </c>
      <c r="F20" s="70"/>
      <c r="G20" s="61"/>
      <c r="H20" s="60"/>
      <c r="I20" s="69"/>
      <c r="J20" s="59"/>
      <c r="K20" s="65"/>
    </row>
    <row r="21" spans="1:11" s="15" customFormat="1" ht="157.5" customHeight="1">
      <c r="A21" s="14"/>
      <c r="B21" s="97"/>
      <c r="C21" s="41" t="s">
        <v>115</v>
      </c>
      <c r="D21" s="14" t="s">
        <v>5</v>
      </c>
      <c r="E21" s="14">
        <v>1</v>
      </c>
      <c r="F21" s="70"/>
      <c r="G21" s="61"/>
      <c r="H21" s="60"/>
      <c r="I21" s="69"/>
      <c r="J21" s="59"/>
      <c r="K21" s="65"/>
    </row>
    <row r="22" spans="1:11" s="15" customFormat="1" ht="86.25" customHeight="1">
      <c r="A22" s="14" t="s">
        <v>76</v>
      </c>
      <c r="B22" s="16" t="s">
        <v>62</v>
      </c>
      <c r="C22" s="39" t="s">
        <v>119</v>
      </c>
      <c r="D22" s="14" t="s">
        <v>5</v>
      </c>
      <c r="E22" s="14">
        <v>7</v>
      </c>
      <c r="F22" s="70"/>
      <c r="G22" s="61"/>
      <c r="H22" s="60"/>
      <c r="I22" s="69"/>
      <c r="J22" s="59"/>
      <c r="K22" s="65"/>
    </row>
    <row r="23" spans="1:11" ht="21.75" customHeight="1">
      <c r="A23" s="15"/>
      <c r="B23" s="95" t="s">
        <v>10</v>
      </c>
      <c r="C23" s="95"/>
      <c r="D23" s="95"/>
      <c r="E23" s="95"/>
      <c r="F23" s="95"/>
      <c r="G23" s="47">
        <f>SUM(G5:G22)</f>
        <v>0</v>
      </c>
      <c r="H23" s="17"/>
      <c r="I23" s="46">
        <f>J23-G23</f>
        <v>0</v>
      </c>
      <c r="J23" s="48">
        <f>G23*1.23</f>
        <v>0</v>
      </c>
      <c r="K23" s="18"/>
    </row>
    <row r="24" ht="15" customHeight="1"/>
    <row r="25" spans="1:11" ht="12.75">
      <c r="A25" s="19"/>
      <c r="B25" s="20"/>
      <c r="C25" s="20"/>
      <c r="D25" s="20"/>
      <c r="E25" s="20"/>
      <c r="F25" s="20"/>
      <c r="G25" s="20"/>
      <c r="H25" s="20"/>
      <c r="I25" s="20"/>
      <c r="J25" s="20"/>
      <c r="K25" s="20"/>
    </row>
    <row r="26" spans="7:11" ht="12.75">
      <c r="G26" s="86" t="s">
        <v>4</v>
      </c>
      <c r="H26" s="87"/>
      <c r="I26" s="87"/>
      <c r="J26" s="87"/>
      <c r="K26" s="87"/>
    </row>
    <row r="27" spans="6:11" ht="12.75">
      <c r="F27" s="21"/>
      <c r="G27" s="86" t="s">
        <v>153</v>
      </c>
      <c r="H27" s="86"/>
      <c r="I27" s="86"/>
      <c r="J27" s="86"/>
      <c r="K27" s="86"/>
    </row>
    <row r="29" ht="12.75">
      <c r="B29" s="72" t="s">
        <v>155</v>
      </c>
    </row>
  </sheetData>
  <sheetProtection/>
  <mergeCells count="16">
    <mergeCell ref="B23:F23"/>
    <mergeCell ref="G26:K26"/>
    <mergeCell ref="G27:K27"/>
    <mergeCell ref="A2:A3"/>
    <mergeCell ref="B2:B3"/>
    <mergeCell ref="C2:C3"/>
    <mergeCell ref="D2:D3"/>
    <mergeCell ref="B20:B21"/>
    <mergeCell ref="A1:K1"/>
    <mergeCell ref="E2:E3"/>
    <mergeCell ref="F2:F3"/>
    <mergeCell ref="G2:G3"/>
    <mergeCell ref="H2:H3"/>
    <mergeCell ref="I2:I3"/>
    <mergeCell ref="J2:J3"/>
    <mergeCell ref="K2:K3"/>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&amp;L11/DZP/2018&amp;CFORMULARZ ASORTYMENTOWO-CENOWY
(opis przedmiotu zamówienia)&amp;RZałącznik nr 2 do SIWZ</oddHeader>
  </headerFooter>
</worksheet>
</file>

<file path=xl/worksheets/sheet5.xml><?xml version="1.0" encoding="utf-8"?>
<worksheet xmlns="http://schemas.openxmlformats.org/spreadsheetml/2006/main" xmlns:r="http://schemas.openxmlformats.org/officeDocument/2006/relationships">
  <dimension ref="A1:K16"/>
  <sheetViews>
    <sheetView view="pageLayout" workbookViewId="0" topLeftCell="A7">
      <selection activeCell="I2" sqref="I2:I3"/>
    </sheetView>
  </sheetViews>
  <sheetFormatPr defaultColWidth="9.00390625" defaultRowHeight="12.75"/>
  <cols>
    <col min="1" max="1" width="4.00390625" style="13" customWidth="1"/>
    <col min="2" max="2" width="12.625" style="13" customWidth="1"/>
    <col min="3" max="3" width="23.625" style="13" customWidth="1"/>
    <col min="4" max="4" width="10.125" style="13" customWidth="1"/>
    <col min="5" max="5" width="7.125" style="13" customWidth="1"/>
    <col min="6" max="6" width="13.25390625" style="13" customWidth="1"/>
    <col min="7" max="7" width="11.125" style="13" customWidth="1"/>
    <col min="8" max="8" width="9.125" style="13" customWidth="1"/>
    <col min="9" max="9" width="11.375" style="13" customWidth="1"/>
    <col min="10" max="10" width="13.25390625" style="13" customWidth="1"/>
    <col min="11" max="11" width="13.375" style="13" customWidth="1"/>
    <col min="12" max="16384" width="9.125" style="13" customWidth="1"/>
  </cols>
  <sheetData>
    <row r="1" spans="1:11" ht="23.25" customHeight="1">
      <c r="A1" s="85" t="s">
        <v>26</v>
      </c>
      <c r="B1" s="85"/>
      <c r="C1" s="85"/>
      <c r="D1" s="85"/>
      <c r="E1" s="85"/>
      <c r="F1" s="85"/>
      <c r="G1" s="85"/>
      <c r="H1" s="85"/>
      <c r="I1" s="85"/>
      <c r="J1" s="85"/>
      <c r="K1" s="85"/>
    </row>
    <row r="2" spans="1:11" ht="12.75" customHeight="1">
      <c r="A2" s="80" t="s">
        <v>28</v>
      </c>
      <c r="B2" s="80" t="s">
        <v>27</v>
      </c>
      <c r="C2" s="80" t="s">
        <v>29</v>
      </c>
      <c r="D2" s="80" t="s">
        <v>1</v>
      </c>
      <c r="E2" s="80" t="s">
        <v>2</v>
      </c>
      <c r="F2" s="80" t="s">
        <v>8</v>
      </c>
      <c r="G2" s="80" t="s">
        <v>7</v>
      </c>
      <c r="H2" s="80" t="s">
        <v>3</v>
      </c>
      <c r="I2" s="80" t="s">
        <v>158</v>
      </c>
      <c r="J2" s="80" t="s">
        <v>6</v>
      </c>
      <c r="K2" s="80" t="s">
        <v>150</v>
      </c>
    </row>
    <row r="3" spans="1:11" ht="99.75" customHeight="1">
      <c r="A3" s="81"/>
      <c r="B3" s="81"/>
      <c r="C3" s="81"/>
      <c r="D3" s="81"/>
      <c r="E3" s="81"/>
      <c r="F3" s="81"/>
      <c r="G3" s="81"/>
      <c r="H3" s="81"/>
      <c r="I3" s="81"/>
      <c r="J3" s="81"/>
      <c r="K3" s="81"/>
    </row>
    <row r="4" spans="1:11" ht="34.5" customHeight="1">
      <c r="A4" s="12">
        <v>1</v>
      </c>
      <c r="B4" s="12">
        <v>2</v>
      </c>
      <c r="C4" s="12">
        <v>3</v>
      </c>
      <c r="D4" s="12">
        <v>4</v>
      </c>
      <c r="E4" s="12">
        <v>5</v>
      </c>
      <c r="F4" s="12">
        <v>6</v>
      </c>
      <c r="G4" s="12">
        <v>7</v>
      </c>
      <c r="H4" s="12">
        <v>8</v>
      </c>
      <c r="I4" s="12">
        <v>9</v>
      </c>
      <c r="J4" s="12">
        <v>10</v>
      </c>
      <c r="K4" s="12">
        <v>11</v>
      </c>
    </row>
    <row r="5" spans="1:11" s="15" customFormat="1" ht="42" customHeight="1">
      <c r="A5" s="14" t="s">
        <v>9</v>
      </c>
      <c r="B5" s="14" t="s">
        <v>63</v>
      </c>
      <c r="C5" s="14" t="s">
        <v>137</v>
      </c>
      <c r="D5" s="14" t="s">
        <v>5</v>
      </c>
      <c r="E5" s="14">
        <v>1</v>
      </c>
      <c r="F5" s="69"/>
      <c r="G5" s="61"/>
      <c r="H5" s="60"/>
      <c r="I5" s="69"/>
      <c r="J5" s="61"/>
      <c r="K5" s="62"/>
    </row>
    <row r="6" spans="1:11" s="15" customFormat="1" ht="45" customHeight="1">
      <c r="A6" s="14" t="s">
        <v>11</v>
      </c>
      <c r="B6" s="16" t="s">
        <v>64</v>
      </c>
      <c r="C6" s="14" t="s">
        <v>138</v>
      </c>
      <c r="D6" s="14" t="s">
        <v>5</v>
      </c>
      <c r="E6" s="14">
        <v>8</v>
      </c>
      <c r="F6" s="70"/>
      <c r="G6" s="61"/>
      <c r="H6" s="60"/>
      <c r="I6" s="69"/>
      <c r="J6" s="61"/>
      <c r="K6" s="65"/>
    </row>
    <row r="7" spans="1:11" s="15" customFormat="1" ht="37.5" customHeight="1">
      <c r="A7" s="14" t="s">
        <v>12</v>
      </c>
      <c r="B7" s="16" t="s">
        <v>65</v>
      </c>
      <c r="C7" s="14" t="s">
        <v>139</v>
      </c>
      <c r="D7" s="14" t="s">
        <v>5</v>
      </c>
      <c r="E7" s="14">
        <v>2</v>
      </c>
      <c r="F7" s="70"/>
      <c r="G7" s="61"/>
      <c r="H7" s="60"/>
      <c r="I7" s="69"/>
      <c r="J7" s="61"/>
      <c r="K7" s="65"/>
    </row>
    <row r="8" spans="1:11" s="15" customFormat="1" ht="39" customHeight="1">
      <c r="A8" s="14" t="s">
        <v>13</v>
      </c>
      <c r="B8" s="16" t="s">
        <v>66</v>
      </c>
      <c r="C8" s="14" t="s">
        <v>140</v>
      </c>
      <c r="D8" s="14" t="s">
        <v>5</v>
      </c>
      <c r="E8" s="14">
        <v>2</v>
      </c>
      <c r="F8" s="70"/>
      <c r="G8" s="61"/>
      <c r="H8" s="60"/>
      <c r="I8" s="69"/>
      <c r="J8" s="61"/>
      <c r="K8" s="65"/>
    </row>
    <row r="9" spans="1:11" s="15" customFormat="1" ht="45" customHeight="1">
      <c r="A9" s="14" t="s">
        <v>14</v>
      </c>
      <c r="B9" s="14" t="s">
        <v>67</v>
      </c>
      <c r="C9" s="14" t="s">
        <v>141</v>
      </c>
      <c r="D9" s="14" t="s">
        <v>5</v>
      </c>
      <c r="E9" s="14">
        <v>8</v>
      </c>
      <c r="F9" s="69"/>
      <c r="G9" s="61"/>
      <c r="H9" s="60"/>
      <c r="I9" s="69"/>
      <c r="J9" s="61"/>
      <c r="K9" s="62"/>
    </row>
    <row r="10" spans="1:11" ht="21.75" customHeight="1">
      <c r="A10" s="15"/>
      <c r="B10" s="95" t="s">
        <v>10</v>
      </c>
      <c r="C10" s="95"/>
      <c r="D10" s="95"/>
      <c r="E10" s="95"/>
      <c r="F10" s="95"/>
      <c r="G10" s="45">
        <f>SUM(G5:G9)</f>
        <v>0</v>
      </c>
      <c r="H10" s="17"/>
      <c r="I10" s="18"/>
      <c r="J10" s="45">
        <f>G10*1.23</f>
        <v>0</v>
      </c>
      <c r="K10" s="18"/>
    </row>
    <row r="11" ht="15" customHeight="1"/>
    <row r="12" spans="1:11" ht="12.75">
      <c r="A12" s="19"/>
      <c r="B12" s="20"/>
      <c r="C12" s="20"/>
      <c r="D12" s="20"/>
      <c r="E12" s="20"/>
      <c r="F12" s="20"/>
      <c r="G12" s="20"/>
      <c r="H12" s="20"/>
      <c r="I12" s="20"/>
      <c r="J12" s="20"/>
      <c r="K12" s="20"/>
    </row>
    <row r="13" spans="7:11" ht="12.75">
      <c r="G13" s="86" t="s">
        <v>4</v>
      </c>
      <c r="H13" s="87"/>
      <c r="I13" s="87"/>
      <c r="J13" s="87"/>
      <c r="K13" s="87"/>
    </row>
    <row r="14" spans="6:11" ht="12.75">
      <c r="F14" s="21"/>
      <c r="G14" s="86" t="s">
        <v>153</v>
      </c>
      <c r="H14" s="86"/>
      <c r="I14" s="86"/>
      <c r="J14" s="86"/>
      <c r="K14" s="86"/>
    </row>
    <row r="16" ht="12.75">
      <c r="A16" s="72" t="s">
        <v>155</v>
      </c>
    </row>
  </sheetData>
  <sheetProtection/>
  <mergeCells count="15">
    <mergeCell ref="A1:K1"/>
    <mergeCell ref="J2:J3"/>
    <mergeCell ref="K2:K3"/>
    <mergeCell ref="F2:F3"/>
    <mergeCell ref="G2:G3"/>
    <mergeCell ref="A2:A3"/>
    <mergeCell ref="C2:C3"/>
    <mergeCell ref="D2:D3"/>
    <mergeCell ref="B10:F10"/>
    <mergeCell ref="G13:K13"/>
    <mergeCell ref="G14:K14"/>
    <mergeCell ref="B2:B3"/>
    <mergeCell ref="H2:H3"/>
    <mergeCell ref="I2:I3"/>
    <mergeCell ref="E2:E3"/>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&amp;L11/DZP/2018&amp;CFORMULARZ ASORTYMENTOWO-CENOWY
(opis przedmiotu zamówienia)&amp;RZałącznik nr 2 do SIWZ</oddHeader>
  </headerFooter>
</worksheet>
</file>

<file path=xl/worksheets/sheet6.xml><?xml version="1.0" encoding="utf-8"?>
<worksheet xmlns="http://schemas.openxmlformats.org/spreadsheetml/2006/main" xmlns:r="http://schemas.openxmlformats.org/officeDocument/2006/relationships">
  <dimension ref="A1:K12"/>
  <sheetViews>
    <sheetView zoomScalePageLayoutView="0" workbookViewId="0" topLeftCell="A1">
      <selection activeCell="I2" sqref="I2:I3"/>
    </sheetView>
  </sheetViews>
  <sheetFormatPr defaultColWidth="9.00390625" defaultRowHeight="12.75"/>
  <cols>
    <col min="1" max="1" width="4.00390625" style="13" customWidth="1"/>
    <col min="2" max="2" width="12.625" style="13" customWidth="1"/>
    <col min="3" max="3" width="23.625" style="13" customWidth="1"/>
    <col min="4" max="4" width="10.125" style="13" customWidth="1"/>
    <col min="5" max="5" width="7.125" style="13" customWidth="1"/>
    <col min="6" max="6" width="13.25390625" style="13" customWidth="1"/>
    <col min="7" max="7" width="11.125" style="13" customWidth="1"/>
    <col min="8" max="8" width="9.125" style="13" customWidth="1"/>
    <col min="9" max="9" width="11.375" style="13" customWidth="1"/>
    <col min="10" max="10" width="13.25390625" style="13" customWidth="1"/>
    <col min="11" max="11" width="13.375" style="13" customWidth="1"/>
    <col min="12" max="16384" width="9.125" style="13" customWidth="1"/>
  </cols>
  <sheetData>
    <row r="1" spans="1:11" ht="42" customHeight="1">
      <c r="A1" s="85" t="s">
        <v>151</v>
      </c>
      <c r="B1" s="85"/>
      <c r="C1" s="85"/>
      <c r="D1" s="85"/>
      <c r="E1" s="85"/>
      <c r="F1" s="85"/>
      <c r="G1" s="85"/>
      <c r="H1" s="85"/>
      <c r="I1" s="85"/>
      <c r="J1" s="85"/>
      <c r="K1" s="85"/>
    </row>
    <row r="2" spans="1:11" ht="12.75" customHeight="1">
      <c r="A2" s="80" t="s">
        <v>28</v>
      </c>
      <c r="B2" s="80" t="s">
        <v>27</v>
      </c>
      <c r="C2" s="80" t="s">
        <v>29</v>
      </c>
      <c r="D2" s="80" t="s">
        <v>1</v>
      </c>
      <c r="E2" s="80" t="s">
        <v>2</v>
      </c>
      <c r="F2" s="80" t="s">
        <v>8</v>
      </c>
      <c r="G2" s="80" t="s">
        <v>7</v>
      </c>
      <c r="H2" s="80" t="s">
        <v>3</v>
      </c>
      <c r="I2" s="80" t="s">
        <v>158</v>
      </c>
      <c r="J2" s="80" t="s">
        <v>6</v>
      </c>
      <c r="K2" s="80" t="s">
        <v>150</v>
      </c>
    </row>
    <row r="3" spans="1:11" ht="99.75" customHeight="1">
      <c r="A3" s="81"/>
      <c r="B3" s="81"/>
      <c r="C3" s="81"/>
      <c r="D3" s="81"/>
      <c r="E3" s="81"/>
      <c r="F3" s="81"/>
      <c r="G3" s="81"/>
      <c r="H3" s="81"/>
      <c r="I3" s="81"/>
      <c r="J3" s="81"/>
      <c r="K3" s="81"/>
    </row>
    <row r="4" spans="1:11" ht="34.5" customHeight="1">
      <c r="A4" s="12">
        <v>1</v>
      </c>
      <c r="B4" s="12">
        <v>2</v>
      </c>
      <c r="C4" s="12">
        <v>3</v>
      </c>
      <c r="D4" s="12">
        <v>4</v>
      </c>
      <c r="E4" s="12">
        <v>5</v>
      </c>
      <c r="F4" s="12">
        <v>6</v>
      </c>
      <c r="G4" s="12">
        <v>7</v>
      </c>
      <c r="H4" s="12">
        <v>8</v>
      </c>
      <c r="I4" s="12">
        <v>9</v>
      </c>
      <c r="J4" s="12">
        <v>10</v>
      </c>
      <c r="K4" s="12">
        <v>11</v>
      </c>
    </row>
    <row r="5" spans="1:11" s="15" customFormat="1" ht="42" customHeight="1">
      <c r="A5" s="14" t="s">
        <v>9</v>
      </c>
      <c r="B5" s="14" t="s">
        <v>136</v>
      </c>
      <c r="C5" s="14" t="s">
        <v>157</v>
      </c>
      <c r="D5" s="14" t="s">
        <v>5</v>
      </c>
      <c r="E5" s="14">
        <v>1</v>
      </c>
      <c r="F5" s="58"/>
      <c r="G5" s="61"/>
      <c r="H5" s="60"/>
      <c r="I5" s="58"/>
      <c r="J5" s="61"/>
      <c r="K5" s="62"/>
    </row>
    <row r="6" spans="1:11" ht="21.75" customHeight="1">
      <c r="A6" s="15"/>
      <c r="B6" s="95" t="s">
        <v>10</v>
      </c>
      <c r="C6" s="95"/>
      <c r="D6" s="95"/>
      <c r="E6" s="95"/>
      <c r="F6" s="95"/>
      <c r="G6" s="45">
        <f>SUM(G5)</f>
        <v>0</v>
      </c>
      <c r="H6" s="17"/>
      <c r="I6" s="18"/>
      <c r="J6" s="45">
        <f>SUM(J5)</f>
        <v>0</v>
      </c>
      <c r="K6" s="18"/>
    </row>
    <row r="7" ht="15" customHeight="1"/>
    <row r="8" spans="1:11" ht="12.75">
      <c r="A8" s="19"/>
      <c r="B8" s="20"/>
      <c r="C8" s="20"/>
      <c r="D8" s="20"/>
      <c r="E8" s="20"/>
      <c r="F8" s="20"/>
      <c r="G8" s="20"/>
      <c r="H8" s="20"/>
      <c r="I8" s="20"/>
      <c r="J8" s="20"/>
      <c r="K8" s="20"/>
    </row>
    <row r="9" spans="7:11" ht="12.75">
      <c r="G9" s="86" t="s">
        <v>4</v>
      </c>
      <c r="H9" s="87"/>
      <c r="I9" s="87"/>
      <c r="J9" s="87"/>
      <c r="K9" s="87"/>
    </row>
    <row r="10" spans="6:11" ht="12.75">
      <c r="F10" s="21"/>
      <c r="G10" s="86" t="s">
        <v>153</v>
      </c>
      <c r="H10" s="86"/>
      <c r="I10" s="86"/>
      <c r="J10" s="86"/>
      <c r="K10" s="86"/>
    </row>
    <row r="12" ht="12.75">
      <c r="A12" s="72" t="s">
        <v>156</v>
      </c>
    </row>
  </sheetData>
  <sheetProtection/>
  <mergeCells count="15">
    <mergeCell ref="G9:K9"/>
    <mergeCell ref="G10:K10"/>
    <mergeCell ref="I2:I3"/>
    <mergeCell ref="J2:J3"/>
    <mergeCell ref="K2:K3"/>
    <mergeCell ref="H2:H3"/>
    <mergeCell ref="B6:F6"/>
    <mergeCell ref="A1:K1"/>
    <mergeCell ref="A2:A3"/>
    <mergeCell ref="B2:B3"/>
    <mergeCell ref="C2:C3"/>
    <mergeCell ref="D2:D3"/>
    <mergeCell ref="E2:E3"/>
    <mergeCell ref="F2:F3"/>
    <mergeCell ref="G2:G3"/>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5" width="16.00390625" style="0" customWidth="1"/>
  </cols>
  <sheetData>
    <row r="1" spans="2:5" ht="12.75">
      <c r="B1" s="1" t="s">
        <v>16</v>
      </c>
      <c r="C1" s="2"/>
      <c r="D1" s="7"/>
      <c r="E1" s="7"/>
    </row>
    <row r="2" spans="2:5" ht="12.75">
      <c r="B2" s="1" t="s">
        <v>17</v>
      </c>
      <c r="C2" s="2"/>
      <c r="D2" s="7"/>
      <c r="E2" s="7"/>
    </row>
    <row r="3" spans="2:5" ht="12.75">
      <c r="B3" s="3"/>
      <c r="C3" s="3"/>
      <c r="D3" s="8"/>
      <c r="E3" s="8"/>
    </row>
    <row r="4" spans="2:5" ht="51">
      <c r="B4" s="4" t="s">
        <v>18</v>
      </c>
      <c r="C4" s="3"/>
      <c r="D4" s="8"/>
      <c r="E4" s="8"/>
    </row>
    <row r="5" spans="2:5" ht="12.75">
      <c r="B5" s="3"/>
      <c r="C5" s="3"/>
      <c r="D5" s="8"/>
      <c r="E5" s="8"/>
    </row>
    <row r="6" spans="2:5" ht="25.5">
      <c r="B6" s="1" t="s">
        <v>19</v>
      </c>
      <c r="C6" s="2"/>
      <c r="D6" s="7"/>
      <c r="E6" s="9" t="s">
        <v>20</v>
      </c>
    </row>
    <row r="7" spans="2:5" ht="13.5" thickBot="1">
      <c r="B7" s="3"/>
      <c r="C7" s="3"/>
      <c r="D7" s="8"/>
      <c r="E7" s="8"/>
    </row>
    <row r="8" spans="2:5" ht="39" thickBot="1">
      <c r="B8" s="5" t="s">
        <v>21</v>
      </c>
      <c r="C8" s="6"/>
      <c r="D8" s="10"/>
      <c r="E8" s="11">
        <v>13</v>
      </c>
    </row>
    <row r="9" spans="2:5" ht="12.75">
      <c r="B9" s="3"/>
      <c r="C9" s="3"/>
      <c r="D9" s="8"/>
      <c r="E9"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Marta Bachańska</cp:lastModifiedBy>
  <cp:lastPrinted>2018-07-30T06:52:43Z</cp:lastPrinted>
  <dcterms:created xsi:type="dcterms:W3CDTF">1997-02-26T13:46:56Z</dcterms:created>
  <dcterms:modified xsi:type="dcterms:W3CDTF">2018-07-30T06:54:05Z</dcterms:modified>
  <cp:category/>
  <cp:version/>
  <cp:contentType/>
  <cp:contentStatus/>
</cp:coreProperties>
</file>